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Лист2!$A$1:$C$108</definedName>
  </definedNames>
  <calcPr calcId="145621"/>
</workbook>
</file>

<file path=xl/calcChain.xml><?xml version="1.0" encoding="utf-8"?>
<calcChain xmlns="http://schemas.openxmlformats.org/spreadsheetml/2006/main">
  <c r="C74" i="2" l="1"/>
  <c r="C40" i="2"/>
  <c r="C50" i="2" l="1"/>
  <c r="C36" i="2"/>
  <c r="C34" i="2" s="1"/>
  <c r="C97" i="2" l="1"/>
  <c r="C93" i="2"/>
  <c r="C24" i="2"/>
  <c r="C72" i="2" l="1"/>
  <c r="C52" i="2"/>
  <c r="C49" i="2" s="1"/>
  <c r="C60" i="2" l="1"/>
  <c r="C104" i="2" l="1"/>
  <c r="C102" i="2"/>
  <c r="C101" i="2" s="1"/>
  <c r="C99" i="2"/>
  <c r="C95" i="2"/>
  <c r="C91" i="2"/>
  <c r="C89" i="2"/>
  <c r="C87" i="2"/>
  <c r="C85" i="2"/>
  <c r="C83" i="2"/>
  <c r="C81" i="2"/>
  <c r="C79" i="2"/>
  <c r="C76" i="2"/>
  <c r="C70" i="2"/>
  <c r="C68" i="2"/>
  <c r="C65" i="2"/>
  <c r="C64" i="2" s="1"/>
  <c r="C59" i="2"/>
  <c r="C54" i="2"/>
  <c r="C47" i="2"/>
  <c r="C46" i="2" s="1"/>
  <c r="C45" i="2" s="1"/>
  <c r="C43" i="2"/>
  <c r="C31" i="2"/>
  <c r="C28" i="2"/>
  <c r="C22" i="2"/>
  <c r="C20" i="2"/>
  <c r="C78" i="2" l="1"/>
  <c r="C67" i="2"/>
  <c r="C19" i="2"/>
  <c r="C63" i="2" l="1"/>
  <c r="C62" i="2" s="1"/>
  <c r="C106" i="2" l="1"/>
</calcChain>
</file>

<file path=xl/sharedStrings.xml><?xml version="1.0" encoding="utf-8"?>
<sst xmlns="http://schemas.openxmlformats.org/spreadsheetml/2006/main" count="189" uniqueCount="189">
  <si>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</si>
  <si>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</si>
  <si>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</si>
  <si>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</si>
  <si>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</si>
  <si>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</si>
  <si>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</si>
  <si>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</si>
  <si>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</si>
  <si>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</si>
  <si>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</si>
  <si>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</si>
  <si>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</si>
  <si>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</si>
  <si>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</si>
  <si>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</si>
  <si>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</si>
  <si>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</si>
  <si>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</si>
  <si>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</si>
  <si>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</si>
  <si>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</si>
  <si>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</si>
  <si>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</si>
  <si>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</si>
  <si>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</si>
  <si>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</si>
  <si>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</si>
  <si>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</si>
  <si>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</si>
  <si>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</si>
  <si>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</si>
  <si>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</si>
  <si>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</si>
  <si>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</si>
  <si>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</si>
  <si>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</si>
  <si>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</si>
  <si>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</si>
  <si>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</si>
  <si>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</si>
  <si>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</si>
  <si>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</si>
  <si>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</si>
  <si>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</si>
  <si>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</si>
  <si>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</si>
  <si>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</si>
  <si>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</si>
  <si>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</si>
  <si>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</si>
  <si>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</si>
  <si>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</si>
  <si>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</si>
  <si>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</si>
  <si>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</si>
  <si>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</si>
  <si>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</si>
  <si>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</si>
  <si>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</si>
  <si>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</si>
  <si>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</si>
  <si>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</si>
  <si>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</si>
  <si>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</si>
  <si>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</si>
  <si>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</si>
  <si>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</si>
  <si>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</si>
  <si>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</si>
  <si>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</si>
  <si>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</si>
  <si>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</si>
  <si>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</si>
  <si>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</si>
  <si>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</si>
  <si>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</si>
  <si>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</si>
  <si>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</si>
  <si>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</si>
  <si>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</si>
  <si>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</si>
  <si>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</si>
  <si>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</si>
  <si>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</si>
  <si>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</si>
  <si>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</si>
  <si>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</si>
  <si>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</si>
  <si>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</si>
  <si>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</si>
  <si>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</si>
  <si>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</si>
  <si>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</si>
  <si>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</si>
  <si>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</si>
  <si>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</si>
  <si>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</si>
  <si>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</si>
  <si>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</si>
  <si>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</si>
  <si>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</si>
  <si>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</si>
  <si>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</si>
  <si>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</si>
  <si>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</si>
  <si>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</si>
  <si>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</si>
  <si>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</si>
  <si>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</si>
  <si>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</si>
  <si>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</si>
  <si>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</si>
  <si>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</si>
  <si>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</si>
  <si>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</si>
  <si>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</si>
  <si>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</si>
  <si>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</si>
  <si>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</si>
  <si>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</si>
  <si>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</si>
  <si>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</si>
  <si>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</si>
  <si>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</si>
  <si>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</si>
  <si>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</si>
  <si>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</si>
  <si>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</si>
  <si>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</si>
  <si>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</si>
  <si>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000 2 02 25304 00 0000 150</t>
  </si>
  <si>
    <t>000 2 02 25304 04 0000 150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</si>
  <si>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</si>
  <si>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</si>
  <si>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</si>
  <si>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</si>
  <si>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</si>
  <si>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</si>
  <si>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</si>
  <si>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</si>
  <si>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</si>
  <si>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</si>
  <si>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</si>
  <si>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</si>
  <si>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</si>
  <si>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</si>
  <si>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</si>
  <si>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</si>
  <si>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</si>
  <si>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</si>
  <si>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</si>
  <si>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</si>
  <si>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</si>
  <si>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</si>
  <si>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</si>
  <si>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</si>
  <si>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</si>
  <si>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</si>
  <si>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</si>
  <si>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</si>
  <si>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</si>
  <si>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</si>
  <si>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</si>
  <si>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</si>
  <si>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</si>
  <si>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</si>
  <si>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</si>
  <si>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</si>
  <si>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</si>
  <si>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</si>
  <si>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</si>
  <si>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</si>
  <si>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</si>
  <si>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</si>
  <si>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                                                                          от                            2022 года    №</t>
  </si>
  <si>
    <t xml:space="preserve"> на 2023 год</t>
  </si>
  <si>
    <t>000 2 02 25750 04 0000 150</t>
  </si>
  <si>
    <t>000 2 02 25750 00 0000 150</t>
  </si>
  <si>
    <t>000 2 02 25098 04 0000 150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</si>
  <si>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</si>
  <si>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</si>
  <si>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</si>
  <si>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</si>
  <si>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</si>
  <si>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 xml:space="preserve">                                                                                     Минераловодского городского округа</t>
  </si>
  <si>
    <t xml:space="preserve">                                            Приложение  3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</si>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</sst>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topLeftCell="A55" zoomScale="90" zoomScaleNormal="90" zoomScaleSheetLayoutView="75" workbookViewId="0">
      <selection activeCell="A59" sqref="A59"/>
    </sheetView>
  </sheetViews>
  <sheetFormatPr defaultRowHeight="18.75" x14ac:dyDescent="0.3"/>
  <cols>
    <col min="1" max="1" width="32.7109375" customWidth="1"/>
    <col min="2" max="2" width="55" style="25" customWidth="1"/>
    <col min="3" max="3" width="20.42578125" style="29" customWidth="1"/>
    <col min="4" max="4" width="25.140625" customWidth="1"/>
  </cols>
  <sheetData>
    <row r="1" spans="1:3" x14ac:dyDescent="0.25">
      <c r="A1" s="44" t="s">
        <v>186</v>
      </c>
      <c r="B1" s="44"/>
      <c r="C1" s="44"/>
    </row>
    <row r="2" spans="1:3" x14ac:dyDescent="0.25">
      <c r="A2" s="44" t="s">
        <v>113</v>
      </c>
      <c r="B2" s="44"/>
      <c r="C2" s="44"/>
    </row>
    <row r="3" spans="1:3" x14ac:dyDescent="0.25">
      <c r="A3" s="44" t="s">
        <v>185</v>
      </c>
      <c r="B3" s="44"/>
      <c r="C3" s="44"/>
    </row>
    <row r="4" spans="1:3" x14ac:dyDescent="0.25">
      <c r="A4" s="44" t="s">
        <v>114</v>
      </c>
      <c r="B4" s="44"/>
      <c r="C4" s="44"/>
    </row>
    <row r="5" spans="1:3" x14ac:dyDescent="0.25">
      <c r="A5" s="44" t="s">
        <v>175</v>
      </c>
      <c r="B5" s="44"/>
      <c r="C5" s="44"/>
    </row>
    <row r="6" spans="1:3" x14ac:dyDescent="0.25">
      <c r="A6" s="2"/>
      <c r="B6" s="23"/>
      <c r="C6" s="28"/>
    </row>
    <row r="7" spans="1:3" x14ac:dyDescent="0.3">
      <c r="A7" s="2"/>
    </row>
    <row r="8" spans="1:3" x14ac:dyDescent="0.25">
      <c r="A8" s="44" t="s">
        <v>0</v>
      </c>
      <c r="B8" s="44"/>
      <c r="C8" s="44"/>
    </row>
    <row r="10" spans="1:3" x14ac:dyDescent="0.25">
      <c r="A10" s="44" t="s">
        <v>1</v>
      </c>
      <c r="B10" s="44"/>
      <c r="C10" s="44"/>
    </row>
    <row r="12" spans="1:3" x14ac:dyDescent="0.25">
      <c r="A12" s="44" t="s">
        <v>176</v>
      </c>
      <c r="B12" s="44"/>
      <c r="C12" s="44"/>
    </row>
    <row r="14" spans="1:3" x14ac:dyDescent="0.25">
      <c r="A14" s="43" t="s">
        <v>116</v>
      </c>
      <c r="B14" s="43"/>
      <c r="C14" s="43"/>
    </row>
    <row r="15" spans="1:3" ht="15" x14ac:dyDescent="0.25">
      <c r="A15" s="41" t="s">
        <v>118</v>
      </c>
      <c r="B15" s="41" t="s">
        <v>2</v>
      </c>
      <c r="C15" s="42" t="s">
        <v>3</v>
      </c>
    </row>
    <row r="16" spans="1:3" ht="15" x14ac:dyDescent="0.25">
      <c r="A16" s="41"/>
      <c r="B16" s="41"/>
      <c r="C16" s="42"/>
    </row>
    <row r="17" spans="1:4" ht="25.9" customHeight="1" x14ac:dyDescent="0.25">
      <c r="A17" s="41"/>
      <c r="B17" s="41"/>
      <c r="C17" s="42"/>
    </row>
    <row r="18" spans="1:4" x14ac:dyDescent="0.25">
      <c r="A18" s="19">
        <v>1</v>
      </c>
      <c r="B18" s="22">
        <v>2</v>
      </c>
      <c r="C18" s="35">
        <v>3</v>
      </c>
    </row>
    <row r="19" spans="1:4" ht="18.600000000000001" customHeight="1" x14ac:dyDescent="0.3">
      <c r="A19" s="9" t="s">
        <v>4</v>
      </c>
      <c r="B19" s="13" t="s">
        <v>5</v>
      </c>
      <c r="C19" s="36">
        <f>C20+C22+C24+C28+C31+C34+C43+C45+C54+C58+C59</f>
        <v>1077349269.7199998</v>
      </c>
      <c r="D19" s="6"/>
    </row>
    <row r="20" spans="1:4" ht="37.5" x14ac:dyDescent="0.25">
      <c r="A20" s="9" t="s">
        <v>6</v>
      </c>
      <c r="B20" s="38" t="s">
        <v>7</v>
      </c>
      <c r="C20" s="39">
        <f>C21</f>
        <v>534925890</v>
      </c>
    </row>
    <row r="21" spans="1:4" x14ac:dyDescent="0.25">
      <c r="A21" s="10" t="s">
        <v>8</v>
      </c>
      <c r="B21" s="15" t="s">
        <v>9</v>
      </c>
      <c r="C21" s="45">
        <v>534925890</v>
      </c>
    </row>
    <row r="22" spans="1:4" ht="51.6" customHeight="1" x14ac:dyDescent="0.25">
      <c r="A22" s="9" t="s">
        <v>10</v>
      </c>
      <c r="B22" s="9" t="s">
        <v>164</v>
      </c>
      <c r="C22" s="39">
        <f>C23</f>
        <v>40056110</v>
      </c>
    </row>
    <row r="23" spans="1:4" ht="56.25" x14ac:dyDescent="0.25">
      <c r="A23" s="10" t="s">
        <v>11</v>
      </c>
      <c r="B23" s="15" t="s">
        <v>12</v>
      </c>
      <c r="C23" s="45">
        <v>40056110</v>
      </c>
    </row>
    <row r="24" spans="1:4" ht="37.5" x14ac:dyDescent="0.25">
      <c r="A24" s="40" t="s">
        <v>13</v>
      </c>
      <c r="B24" s="38" t="s">
        <v>15</v>
      </c>
      <c r="C24" s="39">
        <f>C25+C26+C27</f>
        <v>94491550</v>
      </c>
    </row>
    <row r="25" spans="1:4" ht="37.5" x14ac:dyDescent="0.25">
      <c r="A25" s="10" t="s">
        <v>14</v>
      </c>
      <c r="B25" s="15" t="s">
        <v>16</v>
      </c>
      <c r="C25" s="45">
        <v>73376550</v>
      </c>
    </row>
    <row r="26" spans="1:4" x14ac:dyDescent="0.25">
      <c r="A26" s="10" t="s">
        <v>17</v>
      </c>
      <c r="B26" s="15" t="s">
        <v>18</v>
      </c>
      <c r="C26" s="45">
        <v>4805000</v>
      </c>
    </row>
    <row r="27" spans="1:4" ht="37.5" x14ac:dyDescent="0.25">
      <c r="A27" s="10" t="s">
        <v>19</v>
      </c>
      <c r="B27" s="15" t="s">
        <v>20</v>
      </c>
      <c r="C27" s="45">
        <v>16310000</v>
      </c>
    </row>
    <row r="28" spans="1:4" ht="37.5" x14ac:dyDescent="0.25">
      <c r="A28" s="40" t="s">
        <v>21</v>
      </c>
      <c r="B28" s="38" t="s">
        <v>22</v>
      </c>
      <c r="C28" s="39">
        <f>C29+C30</f>
        <v>236827000</v>
      </c>
    </row>
    <row r="29" spans="1:4" x14ac:dyDescent="0.25">
      <c r="A29" s="10" t="s">
        <v>23</v>
      </c>
      <c r="B29" s="15" t="s">
        <v>24</v>
      </c>
      <c r="C29" s="45">
        <v>78768000</v>
      </c>
    </row>
    <row r="30" spans="1:4" x14ac:dyDescent="0.25">
      <c r="A30" s="10" t="s">
        <v>25</v>
      </c>
      <c r="B30" s="15" t="s">
        <v>26</v>
      </c>
      <c r="C30" s="45">
        <v>158059000</v>
      </c>
    </row>
    <row r="31" spans="1:4" ht="37.5" x14ac:dyDescent="0.25">
      <c r="A31" s="40" t="s">
        <v>27</v>
      </c>
      <c r="B31" s="38" t="s">
        <v>28</v>
      </c>
      <c r="C31" s="39">
        <f>C32+C33</f>
        <v>20353000</v>
      </c>
    </row>
    <row r="32" spans="1:4" ht="56.25" x14ac:dyDescent="0.25">
      <c r="A32" s="10" t="s">
        <v>29</v>
      </c>
      <c r="B32" s="15" t="s">
        <v>30</v>
      </c>
      <c r="C32" s="45">
        <v>19828000</v>
      </c>
    </row>
    <row r="33" spans="1:3" ht="55.9" customHeight="1" x14ac:dyDescent="0.25">
      <c r="A33" s="10" t="s">
        <v>31</v>
      </c>
      <c r="B33" s="15" t="s">
        <v>32</v>
      </c>
      <c r="C33" s="45">
        <v>525000</v>
      </c>
    </row>
    <row r="34" spans="1:3" ht="75" customHeight="1" x14ac:dyDescent="0.25">
      <c r="A34" s="9" t="s">
        <v>33</v>
      </c>
      <c r="B34" s="9" t="s">
        <v>119</v>
      </c>
      <c r="C34" s="39">
        <f>C36+C40+C35</f>
        <v>104287450.67</v>
      </c>
    </row>
    <row r="35" spans="1:3" ht="114.75" customHeight="1" x14ac:dyDescent="0.25">
      <c r="A35" s="10" t="s">
        <v>165</v>
      </c>
      <c r="B35" s="27" t="s">
        <v>159</v>
      </c>
      <c r="C35" s="45">
        <v>238368.33</v>
      </c>
    </row>
    <row r="36" spans="1:3" ht="144.75" customHeight="1" x14ac:dyDescent="0.25">
      <c r="A36" s="10" t="s">
        <v>34</v>
      </c>
      <c r="B36" s="15" t="s">
        <v>35</v>
      </c>
      <c r="C36" s="45">
        <f>C37+C38+C39</f>
        <v>101325270</v>
      </c>
    </row>
    <row r="37" spans="1:3" ht="91.15" customHeight="1" x14ac:dyDescent="0.25">
      <c r="A37" s="10" t="s">
        <v>36</v>
      </c>
      <c r="B37" s="15" t="s">
        <v>37</v>
      </c>
      <c r="C37" s="45">
        <v>97953020</v>
      </c>
    </row>
    <row r="38" spans="1:3" ht="133.5" customHeight="1" x14ac:dyDescent="0.25">
      <c r="A38" s="10" t="s">
        <v>38</v>
      </c>
      <c r="B38" s="15" t="s">
        <v>115</v>
      </c>
      <c r="C38" s="45">
        <v>1298480</v>
      </c>
    </row>
    <row r="39" spans="1:3" ht="75" x14ac:dyDescent="0.25">
      <c r="A39" s="10" t="s">
        <v>39</v>
      </c>
      <c r="B39" s="15" t="s">
        <v>40</v>
      </c>
      <c r="C39" s="45">
        <v>2073770</v>
      </c>
    </row>
    <row r="40" spans="1:3" ht="133.5" customHeight="1" x14ac:dyDescent="0.25">
      <c r="A40" s="10" t="s">
        <v>41</v>
      </c>
      <c r="B40" s="15" t="s">
        <v>42</v>
      </c>
      <c r="C40" s="45">
        <f>C41+C42</f>
        <v>2723812.34</v>
      </c>
    </row>
    <row r="41" spans="1:3" ht="133.5" customHeight="1" x14ac:dyDescent="0.25">
      <c r="A41" s="10" t="s">
        <v>43</v>
      </c>
      <c r="B41" s="15" t="s">
        <v>166</v>
      </c>
      <c r="C41" s="45">
        <v>452297.26</v>
      </c>
    </row>
    <row r="42" spans="1:3" ht="169.5" customHeight="1" x14ac:dyDescent="0.25">
      <c r="A42" s="10" t="s">
        <v>187</v>
      </c>
      <c r="B42" s="15" t="s">
        <v>188</v>
      </c>
      <c r="C42" s="45">
        <v>2271515.08</v>
      </c>
    </row>
    <row r="43" spans="1:3" ht="37.5" x14ac:dyDescent="0.25">
      <c r="A43" s="9" t="s">
        <v>44</v>
      </c>
      <c r="B43" s="14" t="s">
        <v>45</v>
      </c>
      <c r="C43" s="39">
        <f>C44</f>
        <v>2899680</v>
      </c>
    </row>
    <row r="44" spans="1:3" ht="37.5" x14ac:dyDescent="0.25">
      <c r="A44" s="10" t="s">
        <v>46</v>
      </c>
      <c r="B44" s="15" t="s">
        <v>47</v>
      </c>
      <c r="C44" s="45">
        <v>2899680</v>
      </c>
    </row>
    <row r="45" spans="1:3" ht="34.9" customHeight="1" x14ac:dyDescent="0.25">
      <c r="A45" s="9" t="s">
        <v>48</v>
      </c>
      <c r="B45" s="14" t="s">
        <v>51</v>
      </c>
      <c r="C45" s="39">
        <f>C46+C49</f>
        <v>22412160.399999999</v>
      </c>
    </row>
    <row r="46" spans="1:3" x14ac:dyDescent="0.25">
      <c r="A46" s="10" t="s">
        <v>49</v>
      </c>
      <c r="B46" s="15" t="s">
        <v>52</v>
      </c>
      <c r="C46" s="45">
        <f>C47</f>
        <v>19436340</v>
      </c>
    </row>
    <row r="47" spans="1:3" ht="16.899999999999999" customHeight="1" x14ac:dyDescent="0.25">
      <c r="A47" s="10" t="s">
        <v>50</v>
      </c>
      <c r="B47" s="15" t="s">
        <v>53</v>
      </c>
      <c r="C47" s="45">
        <f>C48</f>
        <v>19436340</v>
      </c>
    </row>
    <row r="48" spans="1:3" ht="57.75" x14ac:dyDescent="0.25">
      <c r="A48" s="10" t="s">
        <v>54</v>
      </c>
      <c r="B48" s="15" t="s">
        <v>152</v>
      </c>
      <c r="C48" s="45">
        <v>19436340</v>
      </c>
    </row>
    <row r="49" spans="1:3" ht="19.899999999999999" customHeight="1" x14ac:dyDescent="0.25">
      <c r="A49" s="10" t="s">
        <v>153</v>
      </c>
      <c r="B49" s="15" t="s">
        <v>154</v>
      </c>
      <c r="C49" s="45">
        <f>C50+C52</f>
        <v>2975820.4</v>
      </c>
    </row>
    <row r="50" spans="1:3" ht="52.15" customHeight="1" x14ac:dyDescent="0.25">
      <c r="A50" s="10" t="s">
        <v>172</v>
      </c>
      <c r="B50" s="15" t="s">
        <v>171</v>
      </c>
      <c r="C50" s="45">
        <f>C51</f>
        <v>7648.48</v>
      </c>
    </row>
    <row r="51" spans="1:3" ht="54.6" customHeight="1" x14ac:dyDescent="0.25">
      <c r="A51" s="10" t="s">
        <v>173</v>
      </c>
      <c r="B51" s="15" t="s">
        <v>174</v>
      </c>
      <c r="C51" s="45">
        <v>7648.48</v>
      </c>
    </row>
    <row r="52" spans="1:3" ht="36.6" customHeight="1" x14ac:dyDescent="0.25">
      <c r="A52" s="10" t="s">
        <v>157</v>
      </c>
      <c r="B52" s="15" t="s">
        <v>158</v>
      </c>
      <c r="C52" s="45">
        <f>C53</f>
        <v>2968171.92</v>
      </c>
    </row>
    <row r="53" spans="1:3" ht="36.6" customHeight="1" x14ac:dyDescent="0.25">
      <c r="A53" s="10" t="s">
        <v>155</v>
      </c>
      <c r="B53" s="15" t="s">
        <v>156</v>
      </c>
      <c r="C53" s="45">
        <v>2968171.92</v>
      </c>
    </row>
    <row r="54" spans="1:3" ht="36" customHeight="1" x14ac:dyDescent="0.25">
      <c r="A54" s="9" t="s">
        <v>55</v>
      </c>
      <c r="B54" s="14" t="s">
        <v>57</v>
      </c>
      <c r="C54" s="39">
        <f>C55+C56+C57</f>
        <v>17546545.560000002</v>
      </c>
    </row>
    <row r="55" spans="1:3" ht="120" customHeight="1" x14ac:dyDescent="0.25">
      <c r="A55" s="10" t="s">
        <v>56</v>
      </c>
      <c r="B55" s="15" t="s">
        <v>58</v>
      </c>
      <c r="C55" s="45">
        <v>3646545.56</v>
      </c>
    </row>
    <row r="56" spans="1:3" ht="56.25" x14ac:dyDescent="0.25">
      <c r="A56" s="10" t="s">
        <v>59</v>
      </c>
      <c r="B56" s="15" t="s">
        <v>60</v>
      </c>
      <c r="C56" s="45">
        <v>10700000</v>
      </c>
    </row>
    <row r="57" spans="1:3" ht="126.75" customHeight="1" x14ac:dyDescent="0.25">
      <c r="A57" s="10" t="s">
        <v>61</v>
      </c>
      <c r="B57" s="15" t="s">
        <v>62</v>
      </c>
      <c r="C57" s="45">
        <v>3200000</v>
      </c>
    </row>
    <row r="58" spans="1:3" ht="37.5" x14ac:dyDescent="0.25">
      <c r="A58" s="9" t="s">
        <v>63</v>
      </c>
      <c r="B58" s="14" t="s">
        <v>64</v>
      </c>
      <c r="C58" s="39">
        <v>3245883.09</v>
      </c>
    </row>
    <row r="59" spans="1:3" ht="37.5" x14ac:dyDescent="0.25">
      <c r="A59" s="40" t="s">
        <v>65</v>
      </c>
      <c r="B59" s="47" t="s">
        <v>66</v>
      </c>
      <c r="C59" s="39">
        <f>C60</f>
        <v>304000</v>
      </c>
    </row>
    <row r="60" spans="1:3" x14ac:dyDescent="0.25">
      <c r="A60" s="10" t="s">
        <v>67</v>
      </c>
      <c r="B60" s="15" t="s">
        <v>68</v>
      </c>
      <c r="C60" s="45">
        <f>C61</f>
        <v>304000</v>
      </c>
    </row>
    <row r="61" spans="1:3" ht="37.5" x14ac:dyDescent="0.25">
      <c r="A61" s="10" t="s">
        <v>69</v>
      </c>
      <c r="B61" s="15" t="s">
        <v>70</v>
      </c>
      <c r="C61" s="45">
        <v>304000</v>
      </c>
    </row>
    <row r="62" spans="1:3" ht="37.5" x14ac:dyDescent="0.25">
      <c r="A62" s="37" t="s">
        <v>71</v>
      </c>
      <c r="B62" s="38" t="s">
        <v>72</v>
      </c>
      <c r="C62" s="39">
        <f>C63+C104</f>
        <v>2588898522.46</v>
      </c>
    </row>
    <row r="63" spans="1:3" ht="57" customHeight="1" x14ac:dyDescent="0.25">
      <c r="A63" s="11" t="s">
        <v>73</v>
      </c>
      <c r="B63" s="17" t="s">
        <v>74</v>
      </c>
      <c r="C63" s="39">
        <f>C64+C67+C78+C101</f>
        <v>2587922530.6300001</v>
      </c>
    </row>
    <row r="64" spans="1:3" ht="37.5" x14ac:dyDescent="0.25">
      <c r="A64" s="11" t="s">
        <v>75</v>
      </c>
      <c r="B64" s="13" t="s">
        <v>76</v>
      </c>
      <c r="C64" s="39">
        <f>C65</f>
        <v>617038000</v>
      </c>
    </row>
    <row r="65" spans="1:3" ht="37.5" x14ac:dyDescent="0.25">
      <c r="A65" s="10" t="s">
        <v>128</v>
      </c>
      <c r="B65" s="16" t="s">
        <v>77</v>
      </c>
      <c r="C65" s="45">
        <f>C66</f>
        <v>617038000</v>
      </c>
    </row>
    <row r="66" spans="1:3" ht="56.25" x14ac:dyDescent="0.25">
      <c r="A66" s="10" t="s">
        <v>129</v>
      </c>
      <c r="B66" s="15" t="s">
        <v>78</v>
      </c>
      <c r="C66" s="45">
        <v>617038000</v>
      </c>
    </row>
    <row r="67" spans="1:3" ht="56.25" x14ac:dyDescent="0.25">
      <c r="A67" s="11" t="s">
        <v>130</v>
      </c>
      <c r="B67" s="14" t="s">
        <v>79</v>
      </c>
      <c r="C67" s="39">
        <f>C68+C70+C74+C76+C72</f>
        <v>153143082.19</v>
      </c>
    </row>
    <row r="68" spans="1:3" ht="103.9" customHeight="1" x14ac:dyDescent="0.25">
      <c r="A68" s="12" t="s">
        <v>180</v>
      </c>
      <c r="B68" s="15" t="s">
        <v>181</v>
      </c>
      <c r="C68" s="45">
        <f>C69</f>
        <v>1443993.79</v>
      </c>
    </row>
    <row r="69" spans="1:3" ht="104.45" customHeight="1" x14ac:dyDescent="0.25">
      <c r="A69" s="12" t="s">
        <v>179</v>
      </c>
      <c r="B69" s="15" t="s">
        <v>182</v>
      </c>
      <c r="C69" s="45">
        <v>1443993.79</v>
      </c>
    </row>
    <row r="70" spans="1:3" ht="71.45" customHeight="1" x14ac:dyDescent="0.25">
      <c r="A70" s="12" t="s">
        <v>131</v>
      </c>
      <c r="B70" s="15" t="s">
        <v>80</v>
      </c>
      <c r="C70" s="45">
        <f>C71</f>
        <v>66335220</v>
      </c>
    </row>
    <row r="71" spans="1:3" ht="86.45" customHeight="1" x14ac:dyDescent="0.25">
      <c r="A71" s="12" t="s">
        <v>132</v>
      </c>
      <c r="B71" s="15" t="s">
        <v>81</v>
      </c>
      <c r="C71" s="45">
        <v>66335220</v>
      </c>
    </row>
    <row r="72" spans="1:3" ht="34.9" customHeight="1" x14ac:dyDescent="0.25">
      <c r="A72" s="12" t="s">
        <v>160</v>
      </c>
      <c r="B72" s="15" t="s">
        <v>162</v>
      </c>
      <c r="C72" s="45">
        <f>C73</f>
        <v>2187280</v>
      </c>
    </row>
    <row r="73" spans="1:3" ht="51.6" customHeight="1" x14ac:dyDescent="0.25">
      <c r="A73" s="12" t="s">
        <v>161</v>
      </c>
      <c r="B73" s="15" t="s">
        <v>163</v>
      </c>
      <c r="C73" s="45">
        <v>2187280</v>
      </c>
    </row>
    <row r="74" spans="1:3" ht="36.6" customHeight="1" x14ac:dyDescent="0.25">
      <c r="A74" s="12" t="s">
        <v>178</v>
      </c>
      <c r="B74" s="15" t="s">
        <v>183</v>
      </c>
      <c r="C74" s="45">
        <f>C75</f>
        <v>60064610</v>
      </c>
    </row>
    <row r="75" spans="1:3" ht="54" customHeight="1" x14ac:dyDescent="0.25">
      <c r="A75" s="12" t="s">
        <v>177</v>
      </c>
      <c r="B75" s="15" t="s">
        <v>184</v>
      </c>
      <c r="C75" s="45">
        <v>60064610</v>
      </c>
    </row>
    <row r="76" spans="1:3" x14ac:dyDescent="0.25">
      <c r="A76" s="12" t="s">
        <v>133</v>
      </c>
      <c r="B76" s="15" t="s">
        <v>82</v>
      </c>
      <c r="C76" s="45">
        <f>C77</f>
        <v>23111978.399999999</v>
      </c>
    </row>
    <row r="77" spans="1:3" ht="21.6" customHeight="1" x14ac:dyDescent="0.25">
      <c r="A77" s="12" t="s">
        <v>134</v>
      </c>
      <c r="B77" s="15" t="s">
        <v>83</v>
      </c>
      <c r="C77" s="45">
        <v>23111978.399999999</v>
      </c>
    </row>
    <row r="78" spans="1:3" ht="37.5" x14ac:dyDescent="0.25">
      <c r="A78" s="11" t="s">
        <v>127</v>
      </c>
      <c r="B78" s="14" t="s">
        <v>84</v>
      </c>
      <c r="C78" s="39">
        <f>C79+C81+C83+C85+C87+C89+C91+C95+C97+C99+C93</f>
        <v>1815774428.4400001</v>
      </c>
    </row>
    <row r="79" spans="1:3" ht="56.25" x14ac:dyDescent="0.25">
      <c r="A79" s="10" t="s">
        <v>135</v>
      </c>
      <c r="B79" s="15" t="s">
        <v>85</v>
      </c>
      <c r="C79" s="45">
        <f>C80</f>
        <v>1038534860.61</v>
      </c>
    </row>
    <row r="80" spans="1:3" ht="56.25" x14ac:dyDescent="0.25">
      <c r="A80" s="10" t="s">
        <v>136</v>
      </c>
      <c r="B80" s="15" t="s">
        <v>86</v>
      </c>
      <c r="C80" s="45">
        <v>1038534860.61</v>
      </c>
    </row>
    <row r="81" spans="1:3" ht="105.6" customHeight="1" x14ac:dyDescent="0.25">
      <c r="A81" s="10" t="s">
        <v>137</v>
      </c>
      <c r="B81" s="15" t="s">
        <v>87</v>
      </c>
      <c r="C81" s="45">
        <f>C82</f>
        <v>24932195.690000001</v>
      </c>
    </row>
    <row r="82" spans="1:3" ht="106.15" customHeight="1" x14ac:dyDescent="0.25">
      <c r="A82" s="20" t="s">
        <v>138</v>
      </c>
      <c r="B82" s="21" t="s">
        <v>88</v>
      </c>
      <c r="C82" s="46">
        <v>24932195.690000001</v>
      </c>
    </row>
    <row r="83" spans="1:3" ht="88.9" customHeight="1" x14ac:dyDescent="0.25">
      <c r="A83" s="10" t="s">
        <v>139</v>
      </c>
      <c r="B83" s="15" t="s">
        <v>89</v>
      </c>
      <c r="C83" s="45">
        <f>C84</f>
        <v>92771910</v>
      </c>
    </row>
    <row r="84" spans="1:3" ht="87" customHeight="1" x14ac:dyDescent="0.25">
      <c r="A84" s="10" t="s">
        <v>140</v>
      </c>
      <c r="B84" s="15" t="s">
        <v>90</v>
      </c>
      <c r="C84" s="45">
        <v>92771910</v>
      </c>
    </row>
    <row r="85" spans="1:3" ht="93.75" x14ac:dyDescent="0.25">
      <c r="A85" s="10" t="s">
        <v>141</v>
      </c>
      <c r="B85" s="18" t="s">
        <v>91</v>
      </c>
      <c r="C85" s="45">
        <f>C86</f>
        <v>8590</v>
      </c>
    </row>
    <row r="86" spans="1:3" ht="97.5" customHeight="1" x14ac:dyDescent="0.25">
      <c r="A86" s="10" t="s">
        <v>142</v>
      </c>
      <c r="B86" s="18" t="s">
        <v>92</v>
      </c>
      <c r="C86" s="45">
        <v>8590</v>
      </c>
    </row>
    <row r="87" spans="1:3" ht="87" customHeight="1" x14ac:dyDescent="0.25">
      <c r="A87" s="10" t="s">
        <v>143</v>
      </c>
      <c r="B87" s="15" t="s">
        <v>93</v>
      </c>
      <c r="C87" s="45">
        <f>C88</f>
        <v>9916430</v>
      </c>
    </row>
    <row r="88" spans="1:3" ht="105.6" customHeight="1" x14ac:dyDescent="0.25">
      <c r="A88" s="10" t="s">
        <v>144</v>
      </c>
      <c r="B88" s="21" t="s">
        <v>94</v>
      </c>
      <c r="C88" s="45">
        <v>9916430</v>
      </c>
    </row>
    <row r="89" spans="1:3" ht="56.25" x14ac:dyDescent="0.25">
      <c r="A89" s="10" t="s">
        <v>145</v>
      </c>
      <c r="B89" s="15" t="s">
        <v>95</v>
      </c>
      <c r="C89" s="45">
        <f>C90</f>
        <v>81865490</v>
      </c>
    </row>
    <row r="90" spans="1:3" ht="56.25" x14ac:dyDescent="0.25">
      <c r="A90" s="10" t="s">
        <v>146</v>
      </c>
      <c r="B90" s="15" t="s">
        <v>96</v>
      </c>
      <c r="C90" s="45">
        <v>81865490</v>
      </c>
    </row>
    <row r="91" spans="1:3" ht="75" x14ac:dyDescent="0.25">
      <c r="A91" s="10" t="s">
        <v>147</v>
      </c>
      <c r="B91" s="18" t="s">
        <v>97</v>
      </c>
      <c r="C91" s="45">
        <f>C92</f>
        <v>210313970</v>
      </c>
    </row>
    <row r="92" spans="1:3" ht="59.25" customHeight="1" x14ac:dyDescent="0.25">
      <c r="A92" s="10" t="s">
        <v>148</v>
      </c>
      <c r="B92" s="18" t="s">
        <v>98</v>
      </c>
      <c r="C92" s="45">
        <v>210313970</v>
      </c>
    </row>
    <row r="93" spans="1:3" ht="104.45" customHeight="1" x14ac:dyDescent="0.25">
      <c r="A93" s="10" t="s">
        <v>168</v>
      </c>
      <c r="B93" s="18" t="s">
        <v>167</v>
      </c>
      <c r="C93" s="45">
        <f>C94</f>
        <v>51949800</v>
      </c>
    </row>
    <row r="94" spans="1:3" ht="91.15" customHeight="1" x14ac:dyDescent="0.25">
      <c r="A94" s="10" t="s">
        <v>169</v>
      </c>
      <c r="B94" s="18" t="s">
        <v>170</v>
      </c>
      <c r="C94" s="45">
        <v>51949800</v>
      </c>
    </row>
    <row r="95" spans="1:3" ht="72" customHeight="1" x14ac:dyDescent="0.25">
      <c r="A95" s="24" t="s">
        <v>151</v>
      </c>
      <c r="B95" s="15" t="s">
        <v>100</v>
      </c>
      <c r="C95" s="45">
        <f>C96</f>
        <v>27120790</v>
      </c>
    </row>
    <row r="96" spans="1:3" ht="75" x14ac:dyDescent="0.25">
      <c r="A96" s="24" t="s">
        <v>150</v>
      </c>
      <c r="B96" s="15" t="s">
        <v>101</v>
      </c>
      <c r="C96" s="45">
        <v>27120790</v>
      </c>
    </row>
    <row r="97" spans="1:3" ht="85.9" customHeight="1" x14ac:dyDescent="0.25">
      <c r="A97" s="10" t="s">
        <v>126</v>
      </c>
      <c r="B97" s="15" t="s">
        <v>102</v>
      </c>
      <c r="C97" s="45">
        <f>C98</f>
        <v>2997000</v>
      </c>
    </row>
    <row r="98" spans="1:3" ht="72" customHeight="1" x14ac:dyDescent="0.25">
      <c r="A98" s="10" t="s">
        <v>125</v>
      </c>
      <c r="B98" s="15" t="s">
        <v>103</v>
      </c>
      <c r="C98" s="45">
        <v>2997000</v>
      </c>
    </row>
    <row r="99" spans="1:3" x14ac:dyDescent="0.25">
      <c r="A99" s="10" t="s">
        <v>124</v>
      </c>
      <c r="B99" s="15" t="s">
        <v>104</v>
      </c>
      <c r="C99" s="45">
        <f>C100</f>
        <v>275363392.13999999</v>
      </c>
    </row>
    <row r="100" spans="1:3" ht="17.45" customHeight="1" x14ac:dyDescent="0.25">
      <c r="A100" s="10" t="s">
        <v>123</v>
      </c>
      <c r="B100" s="15" t="s">
        <v>105</v>
      </c>
      <c r="C100" s="45">
        <v>275363392.13999999</v>
      </c>
    </row>
    <row r="101" spans="1:3" ht="21.6" customHeight="1" x14ac:dyDescent="0.25">
      <c r="A101" s="9" t="s">
        <v>122</v>
      </c>
      <c r="B101" s="14" t="s">
        <v>106</v>
      </c>
      <c r="C101" s="39">
        <f>C102</f>
        <v>1967020</v>
      </c>
    </row>
    <row r="102" spans="1:3" ht="37.5" x14ac:dyDescent="0.25">
      <c r="A102" s="10" t="s">
        <v>121</v>
      </c>
      <c r="B102" s="15" t="s">
        <v>107</v>
      </c>
      <c r="C102" s="45">
        <f>C103</f>
        <v>1967020</v>
      </c>
    </row>
    <row r="103" spans="1:3" ht="37.5" x14ac:dyDescent="0.25">
      <c r="A103" s="10" t="s">
        <v>120</v>
      </c>
      <c r="B103" s="15" t="s">
        <v>108</v>
      </c>
      <c r="C103" s="45">
        <v>1967020</v>
      </c>
    </row>
    <row r="104" spans="1:3" ht="37.5" x14ac:dyDescent="0.25">
      <c r="A104" s="9" t="s">
        <v>149</v>
      </c>
      <c r="B104" s="14" t="s">
        <v>109</v>
      </c>
      <c r="C104" s="39">
        <f>C105</f>
        <v>975991.83</v>
      </c>
    </row>
    <row r="105" spans="1:3" ht="37.5" x14ac:dyDescent="0.25">
      <c r="A105" s="10" t="s">
        <v>110</v>
      </c>
      <c r="B105" s="15" t="s">
        <v>111</v>
      </c>
      <c r="C105" s="45">
        <v>975991.83</v>
      </c>
    </row>
    <row r="106" spans="1:3" ht="30" customHeight="1" x14ac:dyDescent="0.3">
      <c r="A106" s="33" t="s">
        <v>112</v>
      </c>
      <c r="B106" s="34" t="s">
        <v>117</v>
      </c>
      <c r="C106" s="36">
        <f>C62+C19</f>
        <v>3666247792.1799998</v>
      </c>
    </row>
    <row r="107" spans="1:3" x14ac:dyDescent="0.3">
      <c r="B107" s="26"/>
      <c r="C107" s="30"/>
    </row>
    <row r="108" spans="1:3" x14ac:dyDescent="0.3">
      <c r="A108" s="8"/>
      <c r="C108" s="30"/>
    </row>
    <row r="109" spans="1:3" x14ac:dyDescent="0.3">
      <c r="A109" s="4"/>
      <c r="B109" s="5"/>
      <c r="C109" s="31"/>
    </row>
    <row r="110" spans="1:3" x14ac:dyDescent="0.3">
      <c r="A110" s="4"/>
      <c r="B110" s="4"/>
      <c r="C110" s="30"/>
    </row>
    <row r="111" spans="1:3" x14ac:dyDescent="0.3">
      <c r="A111" s="3"/>
      <c r="B111" s="4"/>
      <c r="C111" s="30"/>
    </row>
    <row r="112" spans="1:3" x14ac:dyDescent="0.3">
      <c r="A112" s="7" t="s">
        <v>99</v>
      </c>
      <c r="C112" s="32"/>
    </row>
    <row r="113" spans="1:3" x14ac:dyDescent="0.3">
      <c r="A113" s="1"/>
      <c r="C113" s="32"/>
    </row>
    <row r="114" spans="1:3" x14ac:dyDescent="0.3">
      <c r="C114" s="32"/>
    </row>
    <row r="115" spans="1:3" x14ac:dyDescent="0.3">
      <c r="C115" s="32"/>
    </row>
    <row r="116" spans="1:3" x14ac:dyDescent="0.3">
      <c r="C116" s="32"/>
    </row>
    <row r="117" spans="1:3" x14ac:dyDescent="0.3">
      <c r="C117" s="32"/>
    </row>
    <row r="118" spans="1:3" x14ac:dyDescent="0.3">
      <c r="C118" s="32"/>
    </row>
    <row r="119" spans="1:3" x14ac:dyDescent="0.3">
      <c r="C119" s="32"/>
    </row>
    <row r="120" spans="1:3" x14ac:dyDescent="0.3">
      <c r="C120" s="32"/>
    </row>
    <row r="121" spans="1:3" x14ac:dyDescent="0.3">
      <c r="C121" s="32"/>
    </row>
    <row r="122" spans="1:3" x14ac:dyDescent="0.3">
      <c r="C122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2022-11-14T07:27:54Z</dcterms:modified>
</cp:coreProperties>
</file>