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95" windowWidth="19440" windowHeight="9420" tabRatio="601"/>
  </bookViews>
  <sheets>
    <sheet name="РИД 2019-2021" sheetId="1" r:id="rId1"/>
  </sheets>
  <definedNames>
    <definedName name="_xlnm._FilterDatabase" localSheetId="0" hidden="1">'РИД 2019-2021'!$A$15:$L$15</definedName>
  </definedNames>
  <calcPr calcId="145621" iterate="1"/>
</workbook>
</file>

<file path=xl/calcChain.xml><?xml version="1.0" encoding="utf-8"?>
<calcChain xmlns="http://schemas.openxmlformats.org/spreadsheetml/2006/main">
  <c r="F42" i="1" l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41" i="1"/>
  <c r="K239" i="1" l="1"/>
  <c r="J239" i="1"/>
  <c r="I239" i="1"/>
  <c r="G239" i="1" l="1"/>
  <c r="H239" i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</calcChain>
</file>

<file path=xl/sharedStrings.xml><?xml version="1.0" encoding="utf-8"?>
<sst xmlns="http://schemas.openxmlformats.org/spreadsheetml/2006/main" count="1156" uniqueCount="533">
  <si>
    <t xml:space="preserve">УТВЕРЖДЕНА
приказом министерства финансов
Ставропольского края
 от 29 сентября 2017 г. № 285
</t>
  </si>
  <si>
    <t>Коды</t>
  </si>
  <si>
    <t>Форма по ОКУД</t>
  </si>
  <si>
    <t>0505307</t>
  </si>
  <si>
    <t>Дата</t>
  </si>
  <si>
    <t>Дата формирования</t>
  </si>
  <si>
    <t>Глава по БК</t>
  </si>
  <si>
    <t>по ОКТМО</t>
  </si>
  <si>
    <t>по ОКЕИ</t>
  </si>
  <si>
    <t>Код классификации доходов бюджетов</t>
  </si>
  <si>
    <t>Код строки</t>
  </si>
  <si>
    <t>Прогноз доходов бюджета</t>
  </si>
  <si>
    <t>Код</t>
  </si>
  <si>
    <t>Управление Федеральной налоговой службы по Ставропольскому краю</t>
  </si>
  <si>
    <t>Управление Федерального казначейства по Ставропольскому краю</t>
  </si>
  <si>
    <t>Единый сельскохозяйственный налог</t>
  </si>
  <si>
    <t>Управление ветеринарии Ставропольского края</t>
  </si>
  <si>
    <t>Итого</t>
  </si>
  <si>
    <t>(расшифровка подписи)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</si>
  <si>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</si>
  <si>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</si>
  <si>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</si>
  <si>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</si>
  <si>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</si>
  <si>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</si>
  <si>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</si>
  <si>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</si>
  <si>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</si>
  <si>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</si>
  <si>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</si>
  <si>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18210803010010000110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</si>
  <si>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</si>
  <si>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61410807150010000110</t>
  </si>
  <si>
    <t>Государственная пошлина за выдачу разрешения на установку рекламной конструкции</t>
  </si>
  <si>
    <t>Управление муниципального хозяйства администрации Минераловодского городского округа Ставропольского края</t>
  </si>
  <si>
    <t>Доходы от использования имущества, находящегося в государственной и муниципальной собственности</t>
  </si>
  <si>
    <t>60211105012040000120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</si>
  <si>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</si>
  <si>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60211105024040000120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</si>
  <si>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</si>
  <si>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Управление образования администрации Минераловодского городского округа</t>
  </si>
  <si>
    <t>Доходы от сдачи в аренду имущества, составляющего казну городских округов (за исключением земельных участков)</t>
  </si>
  <si>
    <t>60211105074040000120</t>
  </si>
  <si>
    <t>Администрация Минераловодского городского округа Ставропольского края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</si>
  <si>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</si>
  <si>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</si>
  <si>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 xml:space="preserve"> 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</si>
  <si>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</si>
  <si>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Управление архитектуры и градостроительства администрации Минераловодского городского округа Ставропольского края</t>
  </si>
  <si>
    <t>Доходы от продажи материальных и нематериальных активов</t>
  </si>
  <si>
    <t>60211402043040000410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</si>
  <si>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</si>
  <si>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Управление имущественных отношений администрации Минераловодского городского округа Ставропольского края</t>
  </si>
  <si>
    <t>60211406012040000430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</si>
  <si>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</si>
  <si>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60211406312040000430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</si>
  <si>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</si>
  <si>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</si>
  <si>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ГУ МВД России по Ставропольскому краю</t>
  </si>
  <si>
    <t>УФССП России по Ставропольскому краю</t>
  </si>
  <si>
    <t>Управление Федеральной службы государственной регистрации, кадастра и картографии по Ставропольскому краю</t>
  </si>
  <si>
    <t>Невыясненные поступления, зачисляемые в бюджеты городских округов</t>
  </si>
  <si>
    <t>Прочие неналоговые доходы</t>
  </si>
  <si>
    <t>60411701040040000180</t>
  </si>
  <si>
    <t>Финансовое управление администрации Минераловодского городского округа Ставропольского края</t>
  </si>
  <si>
    <t>60911701040040000180</t>
  </si>
  <si>
    <t>Управление труда и социальной защиты населения администрации Минераловодского городского округа Ставропольского края</t>
  </si>
  <si>
    <t>60420215001040000150</t>
  </si>
  <si>
    <t>61420220216040000150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</si>
  <si>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 территориям многоквартирных домов населенных пунктов </t>
  </si>
  <si>
    <t>60620225097040000150</t>
  </si>
  <si>
    <t>60720225467040000150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</si>
  <si>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</si>
  <si>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поддержку отрасли культуры</t>
  </si>
  <si>
    <t>61420225555040000150</t>
  </si>
  <si>
    <t>60720225519040000150</t>
  </si>
  <si>
    <t>Дотации на выравнивание бюджетной обеспеченности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</si>
  <si>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</si>
  <si>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</si>
  <si>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 xml:space="preserve">Прочие субсидии  </t>
  </si>
  <si>
    <t>Субвенции местным бюджетам на выполнение передаваемых полномочий субъектов Российской Федерации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</si>
  <si>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</si>
  <si>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60620230029040000150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</si>
  <si>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</si>
  <si>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60920235084040000150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</si>
  <si>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</si>
  <si>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60120235120040000150</t>
  </si>
  <si>
    <t>60920235220040000150</t>
  </si>
  <si>
    <t>Субвенции бюджетам на оплату жилищно-коммунальных услуг отдельным категориям граждан</t>
  </si>
  <si>
    <t>60920235250040000150</t>
  </si>
  <si>
    <t>Субвенции бюджетам городских округов на оплату жилищно-коммунальных услуг отдельным категориям граждан</t>
  </si>
  <si>
    <t>60920235280040000150</t>
  </si>
  <si>
    <t>60920235380040000150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</si>
  <si>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</si>
  <si>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</si>
  <si>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60920235462040000150</t>
  </si>
  <si>
    <t>Единая субвенция местным бюджетам</t>
  </si>
  <si>
    <t>Прочие межбюджетные трансферты, передаваемые бюджетам</t>
  </si>
  <si>
    <t>Прочие безвозмездные поступления</t>
  </si>
  <si>
    <t>Прочие безвозмездные поступления в бюджеты городских округов</t>
  </si>
  <si>
    <t>Комитет по культуре администрации Минераловодского городского округа Ставропольского края</t>
  </si>
  <si>
    <t>Доходы бюджетов бюджетной системы Россйской Федерации от возврата остатков субсидий, субвенций и иных межбюджетных трансфертов, имеющих целевое                               назначение, прошлых лет</t>
  </si>
  <si>
    <t>60621804010040000150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</si>
  <si>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</si>
  <si>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</si>
  <si>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60921935250040000150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</si>
  <si>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</si>
  <si>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60121960010040000150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</si>
  <si>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</si>
  <si>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60621960010040000150</t>
  </si>
  <si>
    <t>60921960010040000150</t>
  </si>
  <si>
    <t>61421960010040000150</t>
  </si>
  <si>
    <t>Управление по делам территорий администрации Минераловодского городского округа Ставропольского края</t>
  </si>
  <si>
    <t>Задолженность и перерасчеты по отмененным налогам, сборам и иным обязательным платежам</t>
  </si>
  <si>
    <t>Прочие доходы от компенсации затрат бюджетов городских округов</t>
  </si>
  <si>
    <t xml:space="preserve"> 
Налог на доходы физических лиц</t>
  </si>
  <si>
    <t xml:space="preserve">
Налог на доходы физических лиц</t>
  </si>
  <si>
    <t>Акцизы по подакцизным товарам (продукции), производимым на територии Российской Федерации</t>
  </si>
  <si>
    <t>Совет депутатов Минераловодского городского округа Ставропольского края</t>
  </si>
  <si>
    <t>Управление сельского хозяйства администрации Минераловодского городского округа Ставропольского края</t>
  </si>
  <si>
    <t>604</t>
  </si>
  <si>
    <t>383</t>
  </si>
  <si>
    <t>07721000</t>
  </si>
  <si>
    <t>РЕЕСТР ИСТОЧНИКОВ ДОХОДОВ</t>
  </si>
  <si>
    <t>Наименование бюджета</t>
  </si>
  <si>
    <t>Наименование финансового органа</t>
  </si>
  <si>
    <t>Единица измерения:    руб.</t>
  </si>
  <si>
    <t>Федеральная служба по надзору в сфере природопользования по Северо-Кавказскому Федеральному округу</t>
  </si>
  <si>
    <t>Федеральная таможенная служба</t>
  </si>
  <si>
    <t>Федеральная служба по надзору в сфере транспорта</t>
  </si>
  <si>
    <t>Номер реестровой записи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</si>
  <si>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</si>
  <si>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</si>
  <si>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</si>
  <si>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</si>
  <si>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</si>
  <si>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10010302231010000110</t>
  </si>
  <si>
    <t>10010302241010000110</t>
  </si>
  <si>
    <t>10010302251010000110</t>
  </si>
  <si>
    <t>18210900000000000000</t>
  </si>
  <si>
    <t>Управление по обеспечению деятельности мировых судей Ставропольского края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</si>
  <si>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</si>
  <si>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</si>
  <si>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</si>
  <si>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</si>
  <si>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60120220299040000150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</si>
  <si>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</si>
  <si>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60120220302040000150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</si>
  <si>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</si>
  <si>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</si>
  <si>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</si>
  <si>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</si>
  <si>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60920235573040000150</t>
  </si>
  <si>
    <t>Бюджет Минераловодского городского окрга Ставропольского края</t>
  </si>
  <si>
    <t>А. А. Рыженко</t>
  </si>
  <si>
    <t>60120225232040000150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</si>
  <si>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</si>
  <si>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60011601157010000140</t>
  </si>
  <si>
    <t>60111602020020000140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</si>
  <si>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</si>
  <si>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60211607090040000140</t>
  </si>
  <si>
    <t>18211610129010000140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</si>
  <si>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</si>
  <si>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60620225304040000150</t>
  </si>
  <si>
    <t>60721960010040000150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</si>
  <si>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</si>
  <si>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Департамент Росприроднадзора по Северо-Кавказскому федеральному округу</t>
  </si>
  <si>
    <t>Субсидии бюджетам городских округов на реализацию программ формирования современной городской среды</t>
  </si>
  <si>
    <t>60920235302040000150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</si>
  <si>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</si>
  <si>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ИП, нотариусов, адвакатов, и других лиц, занимающихся практиков в соответствии со статьей 227 Налогового кодекса Российской Федерации</t>
  </si>
  <si>
    <t>60620245303040000150</t>
  </si>
  <si>
    <t>03611611050010000140</t>
  </si>
  <si>
    <t>Министерство природных ресурсов и охраны окружающей среды Ставропольского края</t>
  </si>
  <si>
    <t xml:space="preserve">направляемый в составе документов и материалов, представляемых одновременно с проектом решения о местном </t>
  </si>
  <si>
    <t>бюджете на очередной финансовый год и плановый период, в Совет депутатов Минераловодского городского округа</t>
  </si>
  <si>
    <t>Наименование группы источников доходов бюджетов/наименование источника дохода бюджета</t>
  </si>
  <si>
    <t xml:space="preserve">Наименование </t>
  </si>
  <si>
    <t xml:space="preserve">Наименование главного администратора доходов бюджета 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</si>
  <si>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</si>
  <si>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</si>
  <si>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</si>
  <si>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</si>
  <si>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</si>
  <si>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00811601333010000140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</si>
  <si>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</si>
  <si>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60111607010040000140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</si>
  <si>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</si>
  <si>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</si>
  <si>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</si>
  <si>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</si>
  <si>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</si>
  <si>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</si>
  <si>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</si>
  <si>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</si>
  <si>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60120225497040000150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</si>
  <si>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</si>
  <si>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</si>
  <si>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</si>
  <si>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</si>
  <si>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</si>
  <si>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</si>
  <si>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</si>
  <si>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</si>
  <si>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</si>
  <si>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</si>
  <si>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</si>
  <si>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Заместитель главы администрации - начальник финансового управления</t>
  </si>
  <si>
    <t>Субвенции бюджетам на проведение Всероссийской переписи населения 2020</t>
  </si>
  <si>
    <t>60920235469040000150</t>
  </si>
  <si>
    <t>Субвенции бюджетам городских округов на проведение Всероссийской переписи населения 2020 года</t>
  </si>
  <si>
    <t>Инициативные платежи, зачисляемые в бюджеты городских округов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</si>
  <si>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</si>
  <si>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</si>
  <si>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60920235404040000150</t>
  </si>
  <si>
    <t xml:space="preserve"> </t>
  </si>
  <si>
    <t>01111105012040000120</t>
  </si>
  <si>
    <t>Министерство имущественных отношений  Ставропольского края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</si>
  <si>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</si>
  <si>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60211105312040000120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</si>
  <si>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</si>
  <si>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61411109044041005120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</si>
  <si>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доходов по договору на установку и эксплуатацию рекламных конструкций</t>
  </si>
  <si>
    <t>60611402042040000440</t>
  </si>
  <si>
    <t>60711402043040000440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</si>
  <si>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</si>
  <si>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</si>
  <si>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00811601083010281140</t>
  </si>
  <si>
    <t>60111601084010008140</t>
  </si>
  <si>
    <t>60611607010040000140</t>
  </si>
  <si>
    <t>61411610031040000140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</si>
  <si>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</si>
  <si>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04811610123010041140</t>
  </si>
  <si>
    <t>12311610123010041140</t>
  </si>
  <si>
    <t>15311610123010041140</t>
  </si>
  <si>
    <t>18211610123010041140</t>
  </si>
  <si>
    <t>10611610123010041140</t>
  </si>
  <si>
    <t>18811610123010041140</t>
  </si>
  <si>
    <t>32111610123010041140</t>
  </si>
  <si>
    <t>32211610123010041140</t>
  </si>
  <si>
    <t>60111610123010041140</t>
  </si>
  <si>
    <t>60120229999041204150</t>
  </si>
  <si>
    <t>60720229999041231150</t>
  </si>
  <si>
    <t>60620229999040173150</t>
  </si>
  <si>
    <t>60620229999041213150</t>
  </si>
  <si>
    <t>60920239998041157150</t>
  </si>
  <si>
    <t>61320239998041158150</t>
  </si>
  <si>
    <t>60920249999040063150</t>
  </si>
  <si>
    <t>60120249999040064150</t>
  </si>
  <si>
    <t>60721804010040000150</t>
  </si>
  <si>
    <t>60621925304040000150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</si>
  <si>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</si>
  <si>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60621945303040000150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</si>
  <si>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</si>
  <si>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00811601063010008140</t>
  </si>
  <si>
    <t>00811601063010009140</t>
  </si>
  <si>
    <t>00811601063010017140</t>
  </si>
  <si>
    <t>00811601063010101140</t>
  </si>
  <si>
    <t>00811601073010017140</t>
  </si>
  <si>
    <t>00811601073010019140</t>
  </si>
  <si>
    <t>00811601073010027140</t>
  </si>
  <si>
    <t>60111601074010001140</t>
  </si>
  <si>
    <t>00811601143010102140</t>
  </si>
  <si>
    <t>00811601143019000140</t>
  </si>
  <si>
    <t>00811601153010005140</t>
  </si>
  <si>
    <t>00811601153010012140</t>
  </si>
  <si>
    <t>00811601153019000140</t>
  </si>
  <si>
    <t>00811601173010008140</t>
  </si>
  <si>
    <t>00811601173019000140</t>
  </si>
  <si>
    <t>00811601193010005140</t>
  </si>
  <si>
    <t>00811601193010007140</t>
  </si>
  <si>
    <t>00811601193010013140</t>
  </si>
  <si>
    <t>00811601193019000140</t>
  </si>
  <si>
    <t>00811601193010029140</t>
  </si>
  <si>
    <t>00811601203010008140</t>
  </si>
  <si>
    <t>00811601203010021140</t>
  </si>
  <si>
    <t>00811601203019000140</t>
  </si>
  <si>
    <t>60120230024040045150</t>
  </si>
  <si>
    <t>60120230024040047150</t>
  </si>
  <si>
    <t>60120230024040181150</t>
  </si>
  <si>
    <t>60620230024040090150</t>
  </si>
  <si>
    <t>60620230024041107150</t>
  </si>
  <si>
    <t>60620230024041108150</t>
  </si>
  <si>
    <t>60920230024040040150</t>
  </si>
  <si>
    <t>60920230024040041150</t>
  </si>
  <si>
    <t>60920230024040042150</t>
  </si>
  <si>
    <t>60920230024040066150</t>
  </si>
  <si>
    <t>Субвенции бюджетам городских округов на выполнение передаваемых полномочий субъектов Российской Федерации на создание и организацию деятельности комиссий по делам несовершеннолетних и защите их прав</t>
  </si>
  <si>
    <t>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</si>
  <si>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</si>
  <si>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</si>
  <si>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Субвенции бюджетам городских округов на выполнение передаваемых полномочий субъектов Российской Федерации на предоставление государственной социальной помощи малоимущим семьям,малоимущим одиноко проживающим гражданам</t>
  </si>
  <si>
    <t>Субвенции бюджетам городских округов на выполнение передаваемых полномочий субъектов Российской Федерации на выплату ежемесячной денежной компенсации на каждого ребенка в возрасте до 18 лет многодетным семьям</t>
  </si>
  <si>
    <t>Субвенции бюджетам городских округов на выполнение передаваемых полномочий субъектов Российской Федерации на выплату ежегодного социального пособия на проезд студентам</t>
  </si>
  <si>
    <t>Субвенции бюджетам городских округов на выполнение передаваемых полномочий субъектов Российской Федерации на выплату пособия на ребенка</t>
  </si>
  <si>
    <t>Субвенции бюджетам городских округов на выполнение передаваемых полномочий субъектов Российской Федерации в области труда и социальной защиты отдельных категорий граждан</t>
  </si>
  <si>
    <t>60920230024040147150</t>
  </si>
  <si>
    <t>60920230024041122150</t>
  </si>
  <si>
    <t>Субвенции бюджетам городских округов на выполнение передаваемых полномочий субъектов Российской Федерации на выплату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</si>
  <si>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60920230024041209150</t>
  </si>
  <si>
    <t>Субвенции бюджетам городских округов на выполнение передаваемых полномочий субъектов Российской Федерации на выплату денежной компенсации семьям, в которых в период с 1 января 2011 года по 31 декабря 2015 года родился третий или последующий ребенок</t>
  </si>
  <si>
    <t>60920230024041221150</t>
  </si>
  <si>
    <t>60111101040040000120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</si>
  <si>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</si>
  <si>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01111105312040000120</t>
  </si>
  <si>
    <t>60620229999041151150</t>
  </si>
  <si>
    <t>60720229999040031150</t>
  </si>
  <si>
    <t>Прочие субсидии бюджетам городских округов на проведение капитального ремонта зданий и сооружений муниципальных учреждений культуры</t>
  </si>
  <si>
    <t>61320230024040026150</t>
  </si>
  <si>
    <t>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в области здравоохранения</t>
  </si>
  <si>
    <t>61320230024040028150</t>
  </si>
  <si>
    <t>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в области образования</t>
  </si>
  <si>
    <t>63220230024040032150</t>
  </si>
  <si>
    <t>Субвенции бюджетам городских округов на выполнение передаваемых полномочий субъектов Российской Федерации на организацию и проведение мероприятий по борьбе с иксодовыми клещами-переносчиками Крымской геморрагической лихорадки в природных биотопах</t>
  </si>
  <si>
    <t>63220230024040036150</t>
  </si>
  <si>
    <t>Субвенции бюджетам городских округов на выполнение передаваемых полномочий субъектов Российской Федерации на администрирование переданных отдельных государственных полномочий в области сельского хозяйства</t>
  </si>
  <si>
    <t>00811601053010059140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</si>
  <si>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</si>
  <si>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00811601053019000140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</si>
  <si>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</si>
  <si>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</si>
  <si>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</si>
  <si>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60111601064019000140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</si>
  <si>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 (иные штрафы)</t>
  </si>
  <si>
    <t>00811601073010012140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</si>
  <si>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авторских и смежных прав, изобретательских и патентных прав)</t>
  </si>
  <si>
    <t>00811601073019000140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</si>
  <si>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мелкие хищения)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</si>
  <si>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</si>
  <si>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(штрафы за нарушение землепользователями правил охраны автомобильных дорог или дорожных сооружений)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</si>
  <si>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</si>
  <si>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00811601153010003140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</si>
  <si>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</si>
  <si>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>00811601153010006140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</si>
  <si>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</si>
  <si>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60411601154010000140</t>
  </si>
  <si>
    <t>00811601193010012140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</si>
  <si>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</si>
  <si>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60111601194019000140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</si>
  <si>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 (иные штрафы)</t>
  </si>
  <si>
    <t>00811601203010007140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</si>
  <si>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</si>
  <si>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60611610031040000140</t>
  </si>
  <si>
    <t>60611610100040000140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</si>
  <si>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</si>
  <si>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15011610123010041140</t>
  </si>
  <si>
    <t>Федеральная служба по труду и занятости</t>
  </si>
  <si>
    <t>61420230024041110150</t>
  </si>
  <si>
    <t>Субвенции бюджетам городских округов на выполнение передаваемых полномочий субъектов Российской Федерации на осуществление деятельности по обращению с животными без владельцев</t>
  </si>
  <si>
    <t>00811601083010037140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</si>
  <si>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</si>
  <si>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008 11601133019000140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</si>
  <si>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прав(иные штрафы)</t>
  </si>
  <si>
    <t>60120249999041255150</t>
  </si>
  <si>
    <t>Прочие межбюджетные трансферты, передаваемые бюджетам городских округов на осуществление выплат лицам, входящим в муниципальные управленческие команды Ставропольского края, поощрения за достижение в 2020 году Ставропольским краем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</si>
  <si>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Прочие межбюджетные трансферты, передаваемые бюджетам городских округов на обеспечение деятельности депутатов Думы Ставропольского края и их помощников в избирательном округе</t>
  </si>
  <si>
    <t>Прочие межбюджетные трансферты, передаваемые бюджетам городских округов на выплату социального пособия на погребение</t>
  </si>
  <si>
    <t>60620704020040000150</t>
  </si>
  <si>
    <t>60720704020040000150</t>
  </si>
  <si>
    <t>60921935380040000150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</si>
  <si>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городских округов</t>
  </si>
  <si>
    <t>00811601113010022140</t>
  </si>
  <si>
    <t>00811601143010101140</t>
  </si>
  <si>
    <t>Прогноз доходов бюджета на 2021 год (текущий финансовый год)</t>
  </si>
  <si>
    <t>на 2022 г. (очередной финансовый год)</t>
  </si>
  <si>
    <t>на 2023 г. (первый год планового периода)</t>
  </si>
  <si>
    <t>на 2024 г. (второй год планового периода)</t>
  </si>
  <si>
    <t>бюджета Минераловодского городского округа Ставропольского края на 2022 год и плановый период 2023 и 2024 годов,</t>
  </si>
  <si>
    <t>12.11.2021</t>
  </si>
  <si>
    <t>Кассовые поступления в текущем финансовом году (по состоянию на 
01.11. 2021)</t>
  </si>
  <si>
    <t>18210102010010000110</t>
  </si>
  <si>
    <t>18210102020010000110</t>
  </si>
  <si>
    <t>18210102030010000110</t>
  </si>
  <si>
    <t>18210102080010000110</t>
  </si>
  <si>
    <t>18210501011010000110</t>
  </si>
  <si>
    <t>18210501012010000110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</si>
  <si>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</si>
  <si>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18210501021010000110</t>
  </si>
  <si>
    <t>18210501050010000110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</si>
  <si>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</si>
  <si>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18210502010020000110</t>
  </si>
  <si>
    <t>18210502020020000110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</si>
  <si>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</si>
  <si>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18210503010010000110</t>
  </si>
  <si>
    <t>18210504010020000110</t>
  </si>
  <si>
    <t>18210601020040000110</t>
  </si>
  <si>
    <t>18210606032040000110</t>
  </si>
  <si>
    <t>18210606042040000110</t>
  </si>
  <si>
    <t>04811201010010000120</t>
  </si>
  <si>
    <t>04811201030010000120</t>
  </si>
  <si>
    <t>04811201041010000120</t>
  </si>
  <si>
    <t>04811201042010000120</t>
  </si>
  <si>
    <t>113040000000000000000210001</t>
  </si>
  <si>
    <t>60111301994040000130</t>
  </si>
  <si>
    <t>60311301994040000130</t>
  </si>
  <si>
    <t>60611301994040000130</t>
  </si>
  <si>
    <t>64411302064040000130</t>
  </si>
  <si>
    <t>60111302994040000130</t>
  </si>
  <si>
    <t>60211302994040000130</t>
  </si>
  <si>
    <t>60611302994040000130</t>
  </si>
  <si>
    <t>60711302994040000130</t>
  </si>
  <si>
    <t>60911302994040000130</t>
  </si>
  <si>
    <t>61111302994040000130</t>
  </si>
  <si>
    <t>61411302994040000130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</si>
  <si>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 штрафы за неуплату средств на содержание детей или нетрудоспособных родителей)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</si>
  <si>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</si>
  <si>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</si>
  <si>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Российской Федерации о защите детей от информации, причиняющей вред их здоровью и (или) развитию)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</si>
  <si>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</si>
  <si>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</si>
  <si>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</si>
  <si>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</si>
  <si>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</si>
  <si>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</si>
  <si>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</si>
  <si>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</si>
  <si>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</si>
  <si>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прав(штрафы за нарушение правил поведения граждан на железнодорожном,воздушном или водном транспорте)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</si>
  <si>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</si>
  <si>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прав(штрафы за осуществление предпринимательской деятельности в области транспорта без лицензии)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</si>
  <si>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</si>
  <si>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</si>
  <si>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</si>
  <si>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</si>
  <si>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</si>
  <si>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прав(штрафы за невыполнение в срок законного предписания(постановления,представления,решения) органа(должностного лица), осуществляющего государственный надзор(контроль), организации, уполномоченной в соответствии с федеральными законами на осуществление государственного надзора(должностного лица), органа(должностного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</si>
  <si>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</si>
  <si>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</si>
  <si>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</si>
  <si>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</si>
  <si>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</si>
  <si>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00811601203010010140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</si>
  <si>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</si>
  <si>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прав( 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</si>
  <si>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</si>
  <si>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60111610031040000140</t>
  </si>
  <si>
    <t>60111715020040000150</t>
  </si>
  <si>
    <t>Субсидии бюджетам на закупку контейнеров для раздельного накопления твердых коммунальных отходов</t>
  </si>
  <si>
    <t>61420225269040000150</t>
  </si>
  <si>
    <t>Субсидии бюджетам городских округов на закупку контейнеров для раздельного накопления твердых коммунальных отходов</t>
  </si>
  <si>
    <t>60120229999040000150</t>
  </si>
  <si>
    <t xml:space="preserve">Прочие субсидии бюджетам городских округов на реализацию инициативных проектов </t>
  </si>
  <si>
    <t>Прочие субсидии бюджетам городских округов на проведение информационно-пропагандистских мероприятий, направленных на профилактику идеологии терроризма</t>
  </si>
  <si>
    <t>Прочие субсидии бюджетам городских округов на проведение работ по замене оконных блоков в муниципальных образовательных организациях Ставропольского края</t>
  </si>
  <si>
    <t>Прочие субсидии бюджетам городских округов на проведение капитального ремонта зданий и сооружений муниципальных образовательных организаций</t>
  </si>
  <si>
    <t>Прочие субсидии бюджетам городских округов на 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</si>
  <si>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Прочие субсидии бюджетам городских округов на комплектование книжных фондов библиотек муниципальных образований</t>
  </si>
  <si>
    <t>Субвенции бюджетам городских округов на выполнение передаваемых полномочий субъектов Российской Федерации на ежегодную денежную выплату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</si>
  <si>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</si>
  <si>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</si>
  <si>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Субвенции бюджетам муниципальных образований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</si>
  <si>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Субвенции бюджетам муниципальных образований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</si>
  <si>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Единая субвенция бюджетам городских округов на осуществление отдельных государственных полномочий по социальной защите отдельных категорий граждан</t>
  </si>
  <si>
    <t>Единая субвенция бюджетам городских округов на осуществление отдельных государственных полномочий по социальной поддержке семьи и детей</t>
  </si>
  <si>
    <t>60620249999041217150</t>
  </si>
  <si>
    <t>Прочие межбюджетные трансферты, передаваемые бюджетам городских округов на 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</si>
  <si>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60620249999041249150</t>
  </si>
  <si>
    <t>Прочие межбюджетные трансферты, передаваемые бюджетам городских округов на проведение антитеррористических мероприятий в муниципальных образовательных организациях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</si>
  <si>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</si>
  <si>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Администрация Минераловодского городского округа Ставропольского края; Правительство Ставропольского края</t>
  </si>
  <si>
    <t>00811601143010002140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</si>
  <si>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вещей),свободная реализация которых запрещена или ограничена)</t>
  </si>
  <si>
    <t>00811601193010020140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</si>
  <si>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прав(штрафы за осуществление деятельности, не связанной с извлечением прибыли, без специального разрешения (лицензии)</t>
  </si>
  <si>
    <t>00811601203010012140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</si>
  <si>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прав( штрафы за пересылку оружия, нарушение правил перевозки, транспортирования или использования оружия и патронов к нему)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</si>
  <si>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</si>
  <si>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60120229999041170150</t>
  </si>
  <si>
    <t>Прочие субсидии бюджетам городских округов на предоставление молодым семьям социальных выплат на приобретение (строительство) жилья</t>
  </si>
  <si>
    <t>60620229999041214150</t>
  </si>
  <si>
    <t>Прочие субсидии бюджетам городских округов на проведение  антитеррористических мероприятий в муниципальных образовательных организациях</t>
  </si>
  <si>
    <t>60620230024041256150</t>
  </si>
  <si>
    <t>Субвенции бюджетам городских округов на  выполнение передаваемых полномочий субъектов Российской Федерации на обеспечение отдыха и оздоровления детей</t>
  </si>
  <si>
    <t>60920230024041260150</t>
  </si>
  <si>
    <t>Субвенции бюджетам городских округов на выполнение передаваемых полномочий субъектов Российской Федерации на осуществление выплаты социального пособия на погребение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</si>
  <si>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</si>
  <si>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</si>
  <si>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60620235303040000150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</si>
  <si>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Ставропольского края по созданию административных комиссий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</si>
  <si>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Ставропольского края по формированию, содержанию и использованию Архивного фонда Ставропольского края</t>
  </si>
  <si>
    <t>00211602010020000140</t>
  </si>
  <si>
    <t>Правительство Ставропольского края</t>
  </si>
  <si>
    <t>00211602020020000140</t>
  </si>
  <si>
    <t>00211601203019000140</t>
  </si>
  <si>
    <t>60111601203019000140</t>
  </si>
  <si>
    <t>00211601203010021140</t>
  </si>
  <si>
    <t>60111601203010021140</t>
  </si>
  <si>
    <t>60111601193019000140</t>
  </si>
  <si>
    <t>00211601193019000140</t>
  </si>
  <si>
    <t>00211601113010017140</t>
  </si>
  <si>
    <t>60111601113010017140</t>
  </si>
  <si>
    <t>60111601073010027140</t>
  </si>
  <si>
    <t>00211601073010027140</t>
  </si>
  <si>
    <t>60111601063019000140</t>
  </si>
  <si>
    <t>00211601063019000140</t>
  </si>
  <si>
    <t>60111601063010101140</t>
  </si>
  <si>
    <t>00211601063010101140</t>
  </si>
  <si>
    <t>00211601063010023140</t>
  </si>
  <si>
    <t>60111601063010003140</t>
  </si>
  <si>
    <t>00211601063010003140</t>
  </si>
  <si>
    <t>00811601063019000140</t>
  </si>
  <si>
    <t>60111601053019000140</t>
  </si>
  <si>
    <t>00211601053019000140</t>
  </si>
  <si>
    <t>60111601053010351140</t>
  </si>
  <si>
    <t>00211601053010351140</t>
  </si>
  <si>
    <t>60111601053010035140</t>
  </si>
  <si>
    <t>00211601053010035140</t>
  </si>
  <si>
    <t>101010000000000000000220001</t>
  </si>
  <si>
    <t>103010000000000000000220001</t>
  </si>
  <si>
    <t>105010000000000000000220001</t>
  </si>
  <si>
    <t>105020000000000000000220001</t>
  </si>
  <si>
    <t>106040000000000000000220001</t>
  </si>
  <si>
    <t>108010000000000000000220001</t>
  </si>
  <si>
    <t>109040000000000000000220001</t>
  </si>
  <si>
    <t>111040000000000000000220001</t>
  </si>
  <si>
    <t>112010000000000000000220001</t>
  </si>
  <si>
    <t>113040000000000000000220001</t>
  </si>
  <si>
    <t>114040000000000000000220001</t>
  </si>
  <si>
    <t>116010000000000000000220001</t>
  </si>
  <si>
    <t>117040000000000000000220001</t>
  </si>
  <si>
    <t>202040000000000000000220001</t>
  </si>
  <si>
    <t>207040000000000000000220001</t>
  </si>
  <si>
    <t>218040000000000000000220001</t>
  </si>
  <si>
    <t>219040000000000000000220001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</si>
  <si>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</si>
  <si>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доходов от платы за социальный наем жилых помещений муниципального жилищного фонда</t>
  </si>
  <si>
    <t>60111109044041008120</t>
  </si>
  <si>
    <t>60111109044041007120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</si>
  <si>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доходов от проведения открытых аукционов на право заключения договоров на размещение нестационарных торговых объектов</t>
  </si>
  <si>
    <t>Платежи при пользовании природными ресурсами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</si>
  <si>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</si>
  <si>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</si>
  <si>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Доходы, поступающие в порядке возмещения расходов, понесенных в связи с эксплуатацией имущества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</si>
</sst>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15" x14ac:knownFonts="1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0"/>
      <name val="Arial"/>
      <family val="2"/>
      <charset val="204"/>
    </font>
    <font>
      <sz val="11.5"/>
      <color indexed="8"/>
      <name val="Times New Roman"/>
      <family val="1"/>
      <charset val="204"/>
    </font>
    <font>
      <sz val="10"/>
      <name val="Arial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 applyFont="0" applyFill="0" applyBorder="0" applyAlignment="0" applyProtection="0"/>
    <xf numFmtId="0" fontId="5" fillId="0" borderId="0"/>
    <xf numFmtId="0" fontId="8" fillId="0" borderId="0"/>
    <xf numFmtId="0" fontId="10" fillId="0" borderId="0"/>
  </cellStyleXfs>
  <cellXfs count="115">
    <xf numFmtId="0" fontId="0" fillId="0" borderId="0" xfId="0"/>
    <xf numFmtId="0" fontId="3" fillId="0" borderId="0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/>
    <xf numFmtId="4" fontId="0" fillId="0" borderId="0" xfId="0" applyNumberFormat="1"/>
    <xf numFmtId="4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/>
    </xf>
    <xf numFmtId="0" fontId="7" fillId="0" borderId="0" xfId="0" applyFont="1" applyAlignment="1"/>
    <xf numFmtId="0" fontId="0" fillId="0" borderId="0" xfId="0" applyFill="1"/>
    <xf numFmtId="0" fontId="0" fillId="0" borderId="10" xfId="0" applyBorder="1"/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left"/>
    </xf>
    <xf numFmtId="0" fontId="0" fillId="3" borderId="0" xfId="0" applyFill="1"/>
    <xf numFmtId="0" fontId="0" fillId="0" borderId="0" xfId="0"/>
    <xf numFmtId="0" fontId="1" fillId="0" borderId="0" xfId="0" applyNumberFormat="1" applyFont="1" applyFill="1" applyBorder="1"/>
    <xf numFmtId="4" fontId="0" fillId="0" borderId="0" xfId="0" applyNumberFormat="1"/>
    <xf numFmtId="0" fontId="0" fillId="0" borderId="0" xfId="0" applyFill="1"/>
    <xf numFmtId="0" fontId="0" fillId="0" borderId="0" xfId="0" applyAlignment="1">
      <alignment horizontal="center"/>
    </xf>
    <xf numFmtId="4" fontId="1" fillId="0" borderId="0" xfId="0" applyNumberFormat="1" applyFont="1" applyFill="1" applyBorder="1"/>
    <xf numFmtId="4" fontId="0" fillId="0" borderId="0" xfId="0" applyNumberFormat="1" applyFill="1"/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vertical="center" wrapText="1"/>
    </xf>
    <xf numFmtId="0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4" fontId="2" fillId="0" borderId="1" xfId="1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11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4" applyNumberFormat="1" applyFont="1" applyFill="1" applyBorder="1" applyAlignment="1" applyProtection="1">
      <alignment horizontal="center" vertical="top" wrapText="1"/>
      <protection hidden="1"/>
    </xf>
    <xf numFmtId="0" fontId="12" fillId="0" borderId="1" xfId="0" applyFont="1" applyBorder="1"/>
    <xf numFmtId="0" fontId="12" fillId="0" borderId="1" xfId="0" applyFont="1" applyBorder="1" applyAlignment="1">
      <alignment vertical="center"/>
    </xf>
    <xf numFmtId="0" fontId="12" fillId="0" borderId="1" xfId="0" applyNumberFormat="1" applyFont="1" applyFill="1" applyBorder="1" applyAlignment="1">
      <alignment horizontal="right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NumberFormat="1" applyFont="1" applyFill="1" applyBorder="1" applyAlignment="1">
      <alignment horizontal="center" wrapText="1"/>
    </xf>
    <xf numFmtId="0" fontId="12" fillId="0" borderId="0" xfId="0" applyNumberFormat="1" applyFont="1" applyFill="1" applyBorder="1"/>
    <xf numFmtId="0" fontId="12" fillId="0" borderId="0" xfId="0" applyNumberFormat="1" applyFont="1" applyFill="1" applyBorder="1" applyAlignment="1"/>
    <xf numFmtId="0" fontId="12" fillId="0" borderId="0" xfId="0" applyNumberFormat="1" applyFont="1" applyFill="1" applyBorder="1" applyAlignment="1">
      <alignment vertical="center"/>
    </xf>
    <xf numFmtId="0" fontId="13" fillId="0" borderId="10" xfId="0" applyFont="1" applyBorder="1"/>
    <xf numFmtId="0" fontId="13" fillId="0" borderId="0" xfId="0" applyFont="1" applyFill="1"/>
    <xf numFmtId="0" fontId="12" fillId="0" borderId="0" xfId="0" applyNumberFormat="1" applyFont="1" applyFill="1" applyBorder="1" applyAlignment="1">
      <alignment horizontal="right"/>
    </xf>
    <xf numFmtId="49" fontId="12" fillId="0" borderId="0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1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0" fontId="12" fillId="0" borderId="8" xfId="0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9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0" fillId="0" borderId="0" xfId="0" applyAlignment="1"/>
    <xf numFmtId="0" fontId="1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left" wrapText="1"/>
    </xf>
    <xf numFmtId="0" fontId="12" fillId="0" borderId="4" xfId="0" applyNumberFormat="1" applyFont="1" applyFill="1" applyBorder="1" applyAlignment="1">
      <alignment horizontal="left" wrapText="1"/>
    </xf>
    <xf numFmtId="0" fontId="12" fillId="0" borderId="2" xfId="0" applyNumberFormat="1" applyFont="1" applyFill="1" applyBorder="1" applyAlignment="1">
      <alignment horizontal="right"/>
    </xf>
    <xf numFmtId="49" fontId="12" fillId="0" borderId="3" xfId="0" applyNumberFormat="1" applyFont="1" applyFill="1" applyBorder="1" applyAlignment="1">
      <alignment horizontal="center"/>
    </xf>
    <xf numFmtId="49" fontId="12" fillId="0" borderId="5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/>
    <xf numFmtId="0" fontId="12" fillId="0" borderId="0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 applyAlignment="1"/>
    <xf numFmtId="0" fontId="12" fillId="0" borderId="4" xfId="0" applyNumberFormat="1" applyFont="1" applyFill="1" applyBorder="1" applyAlignment="1">
      <alignment horizontal="left"/>
    </xf>
    <xf numFmtId="0" fontId="1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3"/>
    <cellStyle name="Обычный 4" xfId="4"/>
    <cellStyle name="Финансовый_Приложения  к закону 1-2-4-5 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42"/>
  <sheetViews>
    <sheetView tabSelected="1" topLeftCell="A237" zoomScale="80" zoomScaleNormal="80" workbookViewId="0">
      <selection sqref="A1:K245"/>
    </sheetView>
  </sheetViews>
  <sheetFormatPr defaultRowHeight="15" x14ac:dyDescent="0.25"/>
  <cols>
    <col min="1" max="1" width="11.28515625" customWidth="1"/>
    <col min="2" max="2" width="26.7109375" customWidth="1"/>
    <col min="3" max="3" width="23.7109375" customWidth="1"/>
    <col min="4" max="4" width="36.28515625" style="16" customWidth="1"/>
    <col min="5" max="5" width="23.85546875" style="10" customWidth="1"/>
    <col min="6" max="6" width="8.85546875" style="23" customWidth="1"/>
    <col min="7" max="7" width="17.5703125" style="23" customWidth="1"/>
    <col min="8" max="8" width="16.7109375" style="19" customWidth="1"/>
    <col min="9" max="9" width="16.140625" customWidth="1"/>
    <col min="10" max="10" width="16" customWidth="1"/>
    <col min="11" max="11" width="16.140625" customWidth="1"/>
    <col min="12" max="12" width="21.28515625" customWidth="1"/>
    <col min="13" max="13" width="13.7109375" customWidth="1"/>
  </cols>
  <sheetData>
    <row r="1" spans="1:11" ht="66" customHeight="1" x14ac:dyDescent="0.25">
      <c r="D1" s="14"/>
      <c r="E1" s="12"/>
      <c r="H1" s="23"/>
      <c r="I1" s="95" t="s">
        <v>0</v>
      </c>
      <c r="J1" s="95"/>
      <c r="K1" s="95"/>
    </row>
    <row r="2" spans="1:11" ht="11.25" customHeight="1" x14ac:dyDescent="0.25"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5" customHeight="1" x14ac:dyDescent="0.25">
      <c r="A3" s="63"/>
      <c r="B3" s="64"/>
      <c r="C3" s="64"/>
      <c r="D3" s="102" t="s">
        <v>123</v>
      </c>
      <c r="E3" s="103"/>
      <c r="F3" s="103"/>
      <c r="G3" s="103"/>
      <c r="H3" s="103"/>
      <c r="I3" s="64"/>
      <c r="J3" s="1"/>
      <c r="K3" s="72" t="s">
        <v>1</v>
      </c>
    </row>
    <row r="4" spans="1:11" ht="15.75" x14ac:dyDescent="0.25">
      <c r="A4" s="63"/>
      <c r="B4" s="63"/>
      <c r="C4" s="105" t="s">
        <v>367</v>
      </c>
      <c r="D4" s="106"/>
      <c r="E4" s="106"/>
      <c r="F4" s="106"/>
      <c r="G4" s="106"/>
      <c r="H4" s="106"/>
      <c r="I4" s="65"/>
      <c r="J4" s="70" t="s">
        <v>2</v>
      </c>
      <c r="K4" s="73" t="s">
        <v>3</v>
      </c>
    </row>
    <row r="5" spans="1:11" ht="15" customHeight="1" x14ac:dyDescent="0.25">
      <c r="A5" s="63"/>
      <c r="B5" s="66"/>
      <c r="C5" s="105" t="s">
        <v>174</v>
      </c>
      <c r="D5" s="106"/>
      <c r="E5" s="106"/>
      <c r="F5" s="106"/>
      <c r="G5" s="106"/>
      <c r="H5" s="106"/>
      <c r="I5" s="66"/>
      <c r="J5" s="70" t="s">
        <v>4</v>
      </c>
      <c r="K5" s="73" t="s">
        <v>368</v>
      </c>
    </row>
    <row r="6" spans="1:11" ht="15.75" x14ac:dyDescent="0.25">
      <c r="A6" s="63"/>
      <c r="B6" s="63"/>
      <c r="C6" s="107" t="s">
        <v>175</v>
      </c>
      <c r="D6" s="107"/>
      <c r="E6" s="107"/>
      <c r="F6" s="107"/>
      <c r="G6" s="107"/>
      <c r="H6" s="107"/>
      <c r="I6" s="63"/>
      <c r="J6" s="65" t="s">
        <v>5</v>
      </c>
      <c r="K6" s="73" t="s">
        <v>368</v>
      </c>
    </row>
    <row r="7" spans="1:11" ht="12.75" customHeight="1" x14ac:dyDescent="0.25">
      <c r="A7" s="97" t="s">
        <v>125</v>
      </c>
      <c r="B7" s="104"/>
      <c r="C7" s="104"/>
      <c r="D7" s="97" t="s">
        <v>64</v>
      </c>
      <c r="E7" s="97"/>
      <c r="F7" s="97"/>
      <c r="G7" s="97"/>
      <c r="H7" s="97"/>
      <c r="I7" s="97"/>
      <c r="J7" s="99" t="s">
        <v>6</v>
      </c>
      <c r="K7" s="100" t="s">
        <v>120</v>
      </c>
    </row>
    <row r="8" spans="1:11" x14ac:dyDescent="0.25">
      <c r="A8" s="104"/>
      <c r="B8" s="104"/>
      <c r="C8" s="104"/>
      <c r="D8" s="98"/>
      <c r="E8" s="98"/>
      <c r="F8" s="98"/>
      <c r="G8" s="98"/>
      <c r="H8" s="98"/>
      <c r="I8" s="98"/>
      <c r="J8" s="99"/>
      <c r="K8" s="101"/>
    </row>
    <row r="9" spans="1:11" ht="15" customHeight="1" x14ac:dyDescent="0.25">
      <c r="A9" s="108" t="s">
        <v>124</v>
      </c>
      <c r="B9" s="104"/>
      <c r="C9" s="104"/>
      <c r="D9" s="110" t="s">
        <v>153</v>
      </c>
      <c r="E9" s="110"/>
      <c r="F9" s="110"/>
      <c r="G9" s="110"/>
      <c r="H9" s="110"/>
      <c r="I9" s="110"/>
      <c r="J9" s="70" t="s">
        <v>7</v>
      </c>
      <c r="K9" s="73" t="s">
        <v>122</v>
      </c>
    </row>
    <row r="10" spans="1:11" ht="15.75" x14ac:dyDescent="0.25">
      <c r="A10" s="109" t="s">
        <v>126</v>
      </c>
      <c r="B10" s="104"/>
      <c r="C10" s="66"/>
      <c r="D10" s="67"/>
      <c r="E10" s="68"/>
      <c r="F10" s="69"/>
      <c r="G10" s="69"/>
      <c r="H10" s="69"/>
      <c r="I10" s="63"/>
      <c r="J10" s="71" t="s">
        <v>8</v>
      </c>
      <c r="K10" s="73" t="s">
        <v>121</v>
      </c>
    </row>
    <row r="11" spans="1:11" ht="11.25" customHeight="1" x14ac:dyDescent="0.25">
      <c r="H11" s="23"/>
    </row>
    <row r="12" spans="1:11" ht="32.1" customHeight="1" x14ac:dyDescent="0.25">
      <c r="A12" s="75" t="s">
        <v>130</v>
      </c>
      <c r="B12" s="78" t="s">
        <v>176</v>
      </c>
      <c r="C12" s="81" t="s">
        <v>9</v>
      </c>
      <c r="D12" s="82"/>
      <c r="E12" s="83" t="s">
        <v>178</v>
      </c>
      <c r="F12" s="85" t="s">
        <v>10</v>
      </c>
      <c r="G12" s="78" t="s">
        <v>363</v>
      </c>
      <c r="H12" s="74" t="s">
        <v>369</v>
      </c>
      <c r="I12" s="74" t="s">
        <v>11</v>
      </c>
      <c r="J12" s="74"/>
      <c r="K12" s="74"/>
    </row>
    <row r="13" spans="1:11" ht="39" customHeight="1" x14ac:dyDescent="0.25">
      <c r="A13" s="76"/>
      <c r="B13" s="79"/>
      <c r="C13" s="86" t="s">
        <v>12</v>
      </c>
      <c r="D13" s="86" t="s">
        <v>177</v>
      </c>
      <c r="E13" s="83"/>
      <c r="F13" s="85"/>
      <c r="G13" s="89"/>
      <c r="H13" s="74"/>
      <c r="I13" s="74" t="s">
        <v>364</v>
      </c>
      <c r="J13" s="74" t="s">
        <v>365</v>
      </c>
      <c r="K13" s="74" t="s">
        <v>366</v>
      </c>
    </row>
    <row r="14" spans="1:11" ht="40.5" customHeight="1" x14ac:dyDescent="0.25">
      <c r="A14" s="77"/>
      <c r="B14" s="80"/>
      <c r="C14" s="87"/>
      <c r="D14" s="88"/>
      <c r="E14" s="84"/>
      <c r="F14" s="85"/>
      <c r="G14" s="90"/>
      <c r="H14" s="74"/>
      <c r="I14" s="74"/>
      <c r="J14" s="74"/>
      <c r="K14" s="74"/>
    </row>
    <row r="15" spans="1:11" s="24" customFormat="1" ht="15.75" customHeight="1" x14ac:dyDescent="0.25">
      <c r="A15" s="60">
        <v>1</v>
      </c>
      <c r="B15" s="61">
        <v>2</v>
      </c>
      <c r="C15" s="61">
        <v>3</v>
      </c>
      <c r="D15" s="62">
        <v>4</v>
      </c>
      <c r="E15" s="62">
        <v>5</v>
      </c>
      <c r="F15" s="42">
        <v>6</v>
      </c>
      <c r="G15" s="42">
        <v>7</v>
      </c>
      <c r="H15" s="42">
        <v>8</v>
      </c>
      <c r="I15" s="42">
        <v>9</v>
      </c>
      <c r="J15" s="42">
        <v>10</v>
      </c>
      <c r="K15" s="42">
        <v>11</v>
      </c>
    </row>
    <row r="16" spans="1:11" ht="150.75" customHeight="1" x14ac:dyDescent="0.25">
      <c r="A16" s="32" t="s">
        <v>507</v>
      </c>
      <c r="B16" s="33" t="s">
        <v>115</v>
      </c>
      <c r="C16" s="34" t="s">
        <v>370</v>
      </c>
      <c r="D16" s="35" t="s">
        <v>21</v>
      </c>
      <c r="E16" s="35" t="s">
        <v>13</v>
      </c>
      <c r="F16" s="36">
        <v>1</v>
      </c>
      <c r="G16" s="37">
        <v>410832346</v>
      </c>
      <c r="H16" s="38">
        <v>332766780.77999997</v>
      </c>
      <c r="I16" s="38">
        <v>452313000</v>
      </c>
      <c r="J16" s="38">
        <v>461240976.5</v>
      </c>
      <c r="K16" s="39">
        <v>477385483.74000001</v>
      </c>
    </row>
    <row r="17" spans="1:11" ht="163.5" customHeight="1" x14ac:dyDescent="0.25">
      <c r="A17" s="32" t="s">
        <v>507</v>
      </c>
      <c r="B17" s="33" t="s">
        <v>116</v>
      </c>
      <c r="C17" s="34" t="s">
        <v>371</v>
      </c>
      <c r="D17" s="35" t="s">
        <v>170</v>
      </c>
      <c r="E17" s="35" t="s">
        <v>13</v>
      </c>
      <c r="F17" s="36">
        <f>F16+1</f>
        <v>2</v>
      </c>
      <c r="G17" s="37">
        <v>9900000</v>
      </c>
      <c r="H17" s="38">
        <v>9758646.5500000007</v>
      </c>
      <c r="I17" s="38">
        <v>11098000</v>
      </c>
      <c r="J17" s="38">
        <v>14061868.689999999</v>
      </c>
      <c r="K17" s="39">
        <v>14554066.810000001</v>
      </c>
    </row>
    <row r="18" spans="1:11" ht="88.5" customHeight="1" x14ac:dyDescent="0.25">
      <c r="A18" s="32" t="s">
        <v>507</v>
      </c>
      <c r="B18" s="33" t="s">
        <v>115</v>
      </c>
      <c r="C18" s="34" t="s">
        <v>372</v>
      </c>
      <c r="D18" s="35" t="s">
        <v>22</v>
      </c>
      <c r="E18" s="35" t="s">
        <v>13</v>
      </c>
      <c r="F18" s="36">
        <f t="shared" ref="F18:F82" si="0">F17+1</f>
        <v>3</v>
      </c>
      <c r="G18" s="37">
        <v>3800000</v>
      </c>
      <c r="H18" s="38">
        <v>3897397.16</v>
      </c>
      <c r="I18" s="38">
        <v>4260000</v>
      </c>
      <c r="J18" s="38">
        <v>5030225.75</v>
      </c>
      <c r="K18" s="39">
        <v>5206295.3499999996</v>
      </c>
    </row>
    <row r="19" spans="1:11" s="20" customFormat="1" ht="201.75" customHeight="1" x14ac:dyDescent="0.25">
      <c r="A19" s="32" t="s">
        <v>507</v>
      </c>
      <c r="B19" s="33" t="s">
        <v>115</v>
      </c>
      <c r="C19" s="34" t="s">
        <v>373</v>
      </c>
      <c r="D19" s="31" t="s">
        <v>524</v>
      </c>
      <c r="E19" s="35" t="s">
        <v>13</v>
      </c>
      <c r="F19" s="36">
        <f t="shared" si="0"/>
        <v>4</v>
      </c>
      <c r="G19" s="37">
        <v>1493547</v>
      </c>
      <c r="H19" s="38">
        <v>9088178.5600000005</v>
      </c>
      <c r="I19" s="38">
        <v>9924000</v>
      </c>
      <c r="J19" s="38">
        <v>13976929.060000001</v>
      </c>
      <c r="K19" s="39">
        <v>14466154.1</v>
      </c>
    </row>
    <row r="20" spans="1:11" ht="223.5" customHeight="1" x14ac:dyDescent="0.25">
      <c r="A20" s="32" t="s">
        <v>508</v>
      </c>
      <c r="B20" s="35" t="s">
        <v>117</v>
      </c>
      <c r="C20" s="40" t="s">
        <v>136</v>
      </c>
      <c r="D20" s="35" t="s">
        <v>131</v>
      </c>
      <c r="E20" s="35" t="s">
        <v>14</v>
      </c>
      <c r="F20" s="36">
        <f t="shared" si="0"/>
        <v>5</v>
      </c>
      <c r="G20" s="37">
        <v>18442980</v>
      </c>
      <c r="H20" s="38">
        <v>15321440.810000001</v>
      </c>
      <c r="I20" s="38">
        <v>19194110</v>
      </c>
      <c r="J20" s="38">
        <v>18686520</v>
      </c>
      <c r="K20" s="39">
        <v>18248760</v>
      </c>
    </row>
    <row r="21" spans="1:11" ht="265.5" customHeight="1" x14ac:dyDescent="0.25">
      <c r="A21" s="32" t="s">
        <v>508</v>
      </c>
      <c r="B21" s="35" t="s">
        <v>117</v>
      </c>
      <c r="C21" s="40" t="s">
        <v>137</v>
      </c>
      <c r="D21" s="35" t="s">
        <v>133</v>
      </c>
      <c r="E21" s="35" t="s">
        <v>14</v>
      </c>
      <c r="F21" s="36">
        <f t="shared" si="0"/>
        <v>6</v>
      </c>
      <c r="G21" s="37">
        <v>105100</v>
      </c>
      <c r="H21" s="38">
        <v>109546.22</v>
      </c>
      <c r="I21" s="38">
        <v>106250</v>
      </c>
      <c r="J21" s="38">
        <v>104670</v>
      </c>
      <c r="K21" s="39">
        <v>105440</v>
      </c>
    </row>
    <row r="22" spans="1:11" ht="243.75" customHeight="1" x14ac:dyDescent="0.25">
      <c r="A22" s="32" t="s">
        <v>508</v>
      </c>
      <c r="B22" s="35" t="s">
        <v>117</v>
      </c>
      <c r="C22" s="41" t="s">
        <v>138</v>
      </c>
      <c r="D22" s="35" t="s">
        <v>134</v>
      </c>
      <c r="E22" s="35" t="s">
        <v>14</v>
      </c>
      <c r="F22" s="36">
        <f t="shared" si="0"/>
        <v>7</v>
      </c>
      <c r="G22" s="37">
        <v>24260670</v>
      </c>
      <c r="H22" s="38">
        <v>20779645.57</v>
      </c>
      <c r="I22" s="38">
        <v>25559050</v>
      </c>
      <c r="J22" s="38">
        <v>25291500</v>
      </c>
      <c r="K22" s="39">
        <v>25435120</v>
      </c>
    </row>
    <row r="23" spans="1:11" ht="228.75" customHeight="1" x14ac:dyDescent="0.25">
      <c r="A23" s="32" t="s">
        <v>508</v>
      </c>
      <c r="B23" s="35" t="s">
        <v>117</v>
      </c>
      <c r="C23" s="41" t="s">
        <v>135</v>
      </c>
      <c r="D23" s="35" t="s">
        <v>132</v>
      </c>
      <c r="E23" s="35" t="s">
        <v>14</v>
      </c>
      <c r="F23" s="36">
        <f t="shared" si="0"/>
        <v>8</v>
      </c>
      <c r="G23" s="37">
        <v>-2642330</v>
      </c>
      <c r="H23" s="38">
        <v>-2700077.03</v>
      </c>
      <c r="I23" s="38">
        <v>-2406840</v>
      </c>
      <c r="J23" s="38">
        <v>-2315540</v>
      </c>
      <c r="K23" s="39">
        <v>-2341930</v>
      </c>
    </row>
    <row r="24" spans="1:11" s="20" customFormat="1" ht="61.5" customHeight="1" x14ac:dyDescent="0.25">
      <c r="A24" s="32" t="s">
        <v>509</v>
      </c>
      <c r="B24" s="42" t="s">
        <v>180</v>
      </c>
      <c r="C24" s="43" t="s">
        <v>374</v>
      </c>
      <c r="D24" s="35" t="s">
        <v>179</v>
      </c>
      <c r="E24" s="35" t="s">
        <v>13</v>
      </c>
      <c r="F24" s="36">
        <f t="shared" si="0"/>
        <v>9</v>
      </c>
      <c r="G24" s="37">
        <v>33187740</v>
      </c>
      <c r="H24" s="38">
        <v>35705948.670000002</v>
      </c>
      <c r="I24" s="38">
        <v>37912000</v>
      </c>
      <c r="J24" s="38">
        <v>38284000</v>
      </c>
      <c r="K24" s="39">
        <v>38562000</v>
      </c>
    </row>
    <row r="25" spans="1:11" s="20" customFormat="1" ht="96.75" customHeight="1" x14ac:dyDescent="0.25">
      <c r="A25" s="32" t="s">
        <v>509</v>
      </c>
      <c r="B25" s="42" t="s">
        <v>180</v>
      </c>
      <c r="C25" s="43" t="s">
        <v>375</v>
      </c>
      <c r="D25" s="44" t="s">
        <v>376</v>
      </c>
      <c r="E25" s="35" t="s">
        <v>13</v>
      </c>
      <c r="F25" s="36">
        <f t="shared" si="0"/>
        <v>10</v>
      </c>
      <c r="G25" s="37">
        <v>77.2</v>
      </c>
      <c r="H25" s="38">
        <v>3656.74</v>
      </c>
      <c r="I25" s="38">
        <v>0</v>
      </c>
      <c r="J25" s="38">
        <v>0</v>
      </c>
      <c r="K25" s="39">
        <v>0</v>
      </c>
    </row>
    <row r="26" spans="1:11" s="20" customFormat="1" ht="111.75" customHeight="1" x14ac:dyDescent="0.25">
      <c r="A26" s="32" t="s">
        <v>509</v>
      </c>
      <c r="B26" s="42" t="s">
        <v>180</v>
      </c>
      <c r="C26" s="43" t="s">
        <v>377</v>
      </c>
      <c r="D26" s="35" t="s">
        <v>181</v>
      </c>
      <c r="E26" s="35" t="s">
        <v>13</v>
      </c>
      <c r="F26" s="36">
        <f t="shared" si="0"/>
        <v>11</v>
      </c>
      <c r="G26" s="37">
        <v>16575678.359999999</v>
      </c>
      <c r="H26" s="38">
        <v>15805600.6</v>
      </c>
      <c r="I26" s="38">
        <v>17233000</v>
      </c>
      <c r="J26" s="38">
        <v>17606000</v>
      </c>
      <c r="K26" s="39">
        <v>17886000</v>
      </c>
    </row>
    <row r="27" spans="1:11" s="20" customFormat="1" ht="92.25" customHeight="1" x14ac:dyDescent="0.25">
      <c r="A27" s="32" t="s">
        <v>509</v>
      </c>
      <c r="B27" s="42" t="s">
        <v>180</v>
      </c>
      <c r="C27" s="43" t="s">
        <v>378</v>
      </c>
      <c r="D27" s="35" t="s">
        <v>379</v>
      </c>
      <c r="E27" s="35" t="s">
        <v>13</v>
      </c>
      <c r="F27" s="36">
        <f t="shared" si="0"/>
        <v>12</v>
      </c>
      <c r="G27" s="37">
        <v>904.24</v>
      </c>
      <c r="H27" s="38">
        <v>1044.76</v>
      </c>
      <c r="I27" s="38">
        <v>0</v>
      </c>
      <c r="J27" s="38">
        <v>0</v>
      </c>
      <c r="K27" s="39">
        <v>0</v>
      </c>
    </row>
    <row r="28" spans="1:11" ht="88.5" customHeight="1" x14ac:dyDescent="0.25">
      <c r="A28" s="32" t="s">
        <v>510</v>
      </c>
      <c r="B28" s="35" t="s">
        <v>19</v>
      </c>
      <c r="C28" s="43" t="s">
        <v>380</v>
      </c>
      <c r="D28" s="35" t="s">
        <v>19</v>
      </c>
      <c r="E28" s="35" t="s">
        <v>13</v>
      </c>
      <c r="F28" s="36">
        <f t="shared" si="0"/>
        <v>13</v>
      </c>
      <c r="G28" s="37">
        <v>10500000</v>
      </c>
      <c r="H28" s="38">
        <v>9706808.9499999993</v>
      </c>
      <c r="I28" s="38">
        <v>0</v>
      </c>
      <c r="J28" s="38">
        <v>0</v>
      </c>
      <c r="K28" s="39">
        <v>0</v>
      </c>
    </row>
    <row r="29" spans="1:11" s="20" customFormat="1" ht="96.75" customHeight="1" x14ac:dyDescent="0.25">
      <c r="A29" s="32" t="s">
        <v>510</v>
      </c>
      <c r="B29" s="35" t="s">
        <v>19</v>
      </c>
      <c r="C29" s="43" t="s">
        <v>381</v>
      </c>
      <c r="D29" s="35" t="s">
        <v>382</v>
      </c>
      <c r="E29" s="35" t="s">
        <v>13</v>
      </c>
      <c r="F29" s="36">
        <f t="shared" si="0"/>
        <v>14</v>
      </c>
      <c r="G29" s="37">
        <v>0</v>
      </c>
      <c r="H29" s="38">
        <v>563.39</v>
      </c>
      <c r="I29" s="38">
        <v>0</v>
      </c>
      <c r="J29" s="38">
        <v>0</v>
      </c>
      <c r="K29" s="39">
        <v>0</v>
      </c>
    </row>
    <row r="30" spans="1:11" ht="83.25" customHeight="1" x14ac:dyDescent="0.25">
      <c r="A30" s="32" t="s">
        <v>509</v>
      </c>
      <c r="B30" s="35" t="s">
        <v>15</v>
      </c>
      <c r="C30" s="40" t="s">
        <v>383</v>
      </c>
      <c r="D30" s="35" t="s">
        <v>15</v>
      </c>
      <c r="E30" s="35" t="s">
        <v>13</v>
      </c>
      <c r="F30" s="36">
        <f t="shared" si="0"/>
        <v>15</v>
      </c>
      <c r="G30" s="37">
        <v>3500000</v>
      </c>
      <c r="H30" s="38">
        <v>3515241.9</v>
      </c>
      <c r="I30" s="38">
        <v>3429000</v>
      </c>
      <c r="J30" s="38">
        <v>3446000</v>
      </c>
      <c r="K30" s="39">
        <v>3463000</v>
      </c>
    </row>
    <row r="31" spans="1:11" ht="84" customHeight="1" x14ac:dyDescent="0.25">
      <c r="A31" s="32" t="s">
        <v>510</v>
      </c>
      <c r="B31" s="35" t="s">
        <v>20</v>
      </c>
      <c r="C31" s="40" t="s">
        <v>384</v>
      </c>
      <c r="D31" s="35" t="s">
        <v>23</v>
      </c>
      <c r="E31" s="35" t="s">
        <v>13</v>
      </c>
      <c r="F31" s="36">
        <f t="shared" si="0"/>
        <v>16</v>
      </c>
      <c r="G31" s="37">
        <v>9600000</v>
      </c>
      <c r="H31" s="38">
        <v>9597131.0500000007</v>
      </c>
      <c r="I31" s="38">
        <v>16020000</v>
      </c>
      <c r="J31" s="38">
        <v>16661000</v>
      </c>
      <c r="K31" s="39">
        <v>17327000</v>
      </c>
    </row>
    <row r="32" spans="1:11" ht="93" customHeight="1" x14ac:dyDescent="0.25">
      <c r="A32" s="32" t="s">
        <v>511</v>
      </c>
      <c r="B32" s="35" t="s">
        <v>24</v>
      </c>
      <c r="C32" s="41" t="s">
        <v>385</v>
      </c>
      <c r="D32" s="35" t="s">
        <v>25</v>
      </c>
      <c r="E32" s="35" t="s">
        <v>13</v>
      </c>
      <c r="F32" s="36">
        <f t="shared" si="0"/>
        <v>17</v>
      </c>
      <c r="G32" s="37">
        <v>55500000</v>
      </c>
      <c r="H32" s="39">
        <v>14654341.24</v>
      </c>
      <c r="I32" s="38">
        <v>81812000</v>
      </c>
      <c r="J32" s="38">
        <v>81812000</v>
      </c>
      <c r="K32" s="39">
        <v>81812000</v>
      </c>
    </row>
    <row r="33" spans="1:11" ht="81.75" customHeight="1" x14ac:dyDescent="0.25">
      <c r="A33" s="32" t="s">
        <v>511</v>
      </c>
      <c r="B33" s="35" t="s">
        <v>26</v>
      </c>
      <c r="C33" s="41" t="s">
        <v>386</v>
      </c>
      <c r="D33" s="35" t="s">
        <v>27</v>
      </c>
      <c r="E33" s="35" t="s">
        <v>13</v>
      </c>
      <c r="F33" s="36">
        <f t="shared" si="0"/>
        <v>18</v>
      </c>
      <c r="G33" s="37">
        <v>72400000</v>
      </c>
      <c r="H33" s="38">
        <v>86897088</v>
      </c>
      <c r="I33" s="38">
        <v>84300000</v>
      </c>
      <c r="J33" s="38">
        <v>84300000</v>
      </c>
      <c r="K33" s="39">
        <v>84300000</v>
      </c>
    </row>
    <row r="34" spans="1:11" ht="85.5" customHeight="1" x14ac:dyDescent="0.25">
      <c r="A34" s="32" t="s">
        <v>511</v>
      </c>
      <c r="B34" s="35" t="s">
        <v>26</v>
      </c>
      <c r="C34" s="41" t="s">
        <v>387</v>
      </c>
      <c r="D34" s="35" t="s">
        <v>28</v>
      </c>
      <c r="E34" s="35" t="s">
        <v>13</v>
      </c>
      <c r="F34" s="36">
        <f t="shared" si="0"/>
        <v>19</v>
      </c>
      <c r="G34" s="37">
        <v>60970000</v>
      </c>
      <c r="H34" s="38">
        <v>23111034.350000001</v>
      </c>
      <c r="I34" s="38">
        <v>54672000</v>
      </c>
      <c r="J34" s="38">
        <v>54672000</v>
      </c>
      <c r="K34" s="39">
        <v>54672000</v>
      </c>
    </row>
    <row r="35" spans="1:11" ht="95.25" customHeight="1" x14ac:dyDescent="0.25">
      <c r="A35" s="32" t="s">
        <v>512</v>
      </c>
      <c r="B35" s="35" t="s">
        <v>29</v>
      </c>
      <c r="C35" s="41" t="s">
        <v>30</v>
      </c>
      <c r="D35" s="35" t="s">
        <v>31</v>
      </c>
      <c r="E35" s="35" t="s">
        <v>13</v>
      </c>
      <c r="F35" s="36">
        <f t="shared" si="0"/>
        <v>20</v>
      </c>
      <c r="G35" s="37">
        <v>15570000</v>
      </c>
      <c r="H35" s="38">
        <v>14685973.23</v>
      </c>
      <c r="I35" s="38">
        <v>16600000</v>
      </c>
      <c r="J35" s="38">
        <v>17264000</v>
      </c>
      <c r="K35" s="39">
        <v>17954000</v>
      </c>
    </row>
    <row r="36" spans="1:11" ht="111.75" customHeight="1" x14ac:dyDescent="0.25">
      <c r="A36" s="32" t="s">
        <v>512</v>
      </c>
      <c r="B36" s="35" t="s">
        <v>29</v>
      </c>
      <c r="C36" s="41" t="s">
        <v>32</v>
      </c>
      <c r="D36" s="35" t="s">
        <v>33</v>
      </c>
      <c r="E36" s="35" t="s">
        <v>34</v>
      </c>
      <c r="F36" s="36">
        <f t="shared" si="0"/>
        <v>21</v>
      </c>
      <c r="G36" s="37">
        <v>430000</v>
      </c>
      <c r="H36" s="39">
        <v>645000</v>
      </c>
      <c r="I36" s="38">
        <v>430000</v>
      </c>
      <c r="J36" s="38">
        <v>430000</v>
      </c>
      <c r="K36" s="39">
        <v>430000</v>
      </c>
    </row>
    <row r="37" spans="1:11" ht="61.5" customHeight="1" x14ac:dyDescent="0.25">
      <c r="A37" s="32" t="s">
        <v>513</v>
      </c>
      <c r="B37" s="33" t="s">
        <v>113</v>
      </c>
      <c r="C37" s="34" t="s">
        <v>139</v>
      </c>
      <c r="D37" s="33" t="s">
        <v>113</v>
      </c>
      <c r="E37" s="35" t="s">
        <v>13</v>
      </c>
      <c r="F37" s="36">
        <f t="shared" si="0"/>
        <v>22</v>
      </c>
      <c r="G37" s="37">
        <v>0</v>
      </c>
      <c r="H37" s="39">
        <v>-4402.63</v>
      </c>
      <c r="I37" s="38">
        <v>0</v>
      </c>
      <c r="J37" s="38">
        <v>0</v>
      </c>
      <c r="K37" s="39">
        <v>0</v>
      </c>
    </row>
    <row r="38" spans="1:11" s="20" customFormat="1" ht="117.75" customHeight="1" x14ac:dyDescent="0.25">
      <c r="A38" s="32" t="s">
        <v>514</v>
      </c>
      <c r="B38" s="35" t="s">
        <v>35</v>
      </c>
      <c r="C38" s="34" t="s">
        <v>302</v>
      </c>
      <c r="D38" s="44" t="s">
        <v>303</v>
      </c>
      <c r="E38" s="35" t="s">
        <v>43</v>
      </c>
      <c r="F38" s="36">
        <f t="shared" si="0"/>
        <v>23</v>
      </c>
      <c r="G38" s="37">
        <v>121165.4</v>
      </c>
      <c r="H38" s="39">
        <v>121165.4</v>
      </c>
      <c r="I38" s="38">
        <v>121165</v>
      </c>
      <c r="J38" s="38">
        <v>121165</v>
      </c>
      <c r="K38" s="39">
        <v>121165</v>
      </c>
    </row>
    <row r="39" spans="1:11" s="20" customFormat="1" ht="177" customHeight="1" x14ac:dyDescent="0.25">
      <c r="A39" s="32" t="s">
        <v>514</v>
      </c>
      <c r="B39" s="35" t="s">
        <v>35</v>
      </c>
      <c r="C39" s="41" t="s">
        <v>216</v>
      </c>
      <c r="D39" s="35" t="s">
        <v>218</v>
      </c>
      <c r="E39" s="35" t="s">
        <v>217</v>
      </c>
      <c r="F39" s="36">
        <f t="shared" si="0"/>
        <v>24</v>
      </c>
      <c r="G39" s="37">
        <v>35500000</v>
      </c>
      <c r="H39" s="38">
        <v>32518642.379999999</v>
      </c>
      <c r="I39" s="38">
        <v>36570000</v>
      </c>
      <c r="J39" s="38">
        <v>36570000</v>
      </c>
      <c r="K39" s="38">
        <v>36570000</v>
      </c>
    </row>
    <row r="40" spans="1:11" ht="166.5" customHeight="1" x14ac:dyDescent="0.25">
      <c r="A40" s="32" t="s">
        <v>514</v>
      </c>
      <c r="B40" s="35" t="s">
        <v>35</v>
      </c>
      <c r="C40" s="41" t="s">
        <v>36</v>
      </c>
      <c r="D40" s="35" t="s">
        <v>37</v>
      </c>
      <c r="E40" s="35" t="s">
        <v>52</v>
      </c>
      <c r="F40" s="36">
        <f t="shared" si="0"/>
        <v>25</v>
      </c>
      <c r="G40" s="37">
        <v>51530000</v>
      </c>
      <c r="H40" s="38">
        <v>43195729.990000002</v>
      </c>
      <c r="I40" s="38">
        <v>54714000</v>
      </c>
      <c r="J40" s="38">
        <v>54714000</v>
      </c>
      <c r="K40" s="38">
        <v>54714000</v>
      </c>
    </row>
    <row r="41" spans="1:11" ht="158.25" customHeight="1" x14ac:dyDescent="0.25">
      <c r="A41" s="32" t="s">
        <v>514</v>
      </c>
      <c r="B41" s="35" t="s">
        <v>35</v>
      </c>
      <c r="C41" s="41" t="s">
        <v>38</v>
      </c>
      <c r="D41" s="35" t="s">
        <v>39</v>
      </c>
      <c r="E41" s="35" t="s">
        <v>52</v>
      </c>
      <c r="F41" s="36">
        <f t="shared" si="0"/>
        <v>26</v>
      </c>
      <c r="G41" s="37">
        <v>1284000</v>
      </c>
      <c r="H41" s="38">
        <v>1264165.5900000001</v>
      </c>
      <c r="I41" s="38">
        <v>1396872</v>
      </c>
      <c r="J41" s="38">
        <v>1396872</v>
      </c>
      <c r="K41" s="38">
        <v>1396872</v>
      </c>
    </row>
    <row r="42" spans="1:11" ht="116.25" customHeight="1" x14ac:dyDescent="0.25">
      <c r="A42" s="32" t="s">
        <v>514</v>
      </c>
      <c r="B42" s="35" t="s">
        <v>35</v>
      </c>
      <c r="C42" s="41" t="s">
        <v>42</v>
      </c>
      <c r="D42" s="35" t="s">
        <v>41</v>
      </c>
      <c r="E42" s="35" t="s">
        <v>52</v>
      </c>
      <c r="F42" s="36">
        <f t="shared" si="0"/>
        <v>27</v>
      </c>
      <c r="G42" s="37">
        <v>3280000</v>
      </c>
      <c r="H42" s="38">
        <v>3261199.96</v>
      </c>
      <c r="I42" s="38">
        <v>2073770.98</v>
      </c>
      <c r="J42" s="38">
        <v>2073770.98</v>
      </c>
      <c r="K42" s="38">
        <v>2073770.98</v>
      </c>
    </row>
    <row r="43" spans="1:11" s="20" customFormat="1" ht="210.75" customHeight="1" x14ac:dyDescent="0.25">
      <c r="A43" s="32" t="s">
        <v>514</v>
      </c>
      <c r="B43" s="35" t="s">
        <v>35</v>
      </c>
      <c r="C43" s="41" t="s">
        <v>304</v>
      </c>
      <c r="D43" s="35" t="s">
        <v>220</v>
      </c>
      <c r="E43" s="35" t="s">
        <v>217</v>
      </c>
      <c r="F43" s="36">
        <f t="shared" si="0"/>
        <v>28</v>
      </c>
      <c r="G43" s="37">
        <v>9065.9599999999991</v>
      </c>
      <c r="H43" s="38">
        <v>9065.9599999999991</v>
      </c>
      <c r="I43" s="38">
        <v>4000</v>
      </c>
      <c r="J43" s="38">
        <v>4000</v>
      </c>
      <c r="K43" s="38">
        <v>4000</v>
      </c>
    </row>
    <row r="44" spans="1:11" s="20" customFormat="1" ht="219" customHeight="1" x14ac:dyDescent="0.25">
      <c r="A44" s="32" t="s">
        <v>514</v>
      </c>
      <c r="B44" s="35" t="s">
        <v>35</v>
      </c>
      <c r="C44" s="41" t="s">
        <v>219</v>
      </c>
      <c r="D44" s="35" t="s">
        <v>220</v>
      </c>
      <c r="E44" s="35" t="s">
        <v>52</v>
      </c>
      <c r="F44" s="36">
        <f t="shared" si="0"/>
        <v>29</v>
      </c>
      <c r="G44" s="37">
        <v>43903.6</v>
      </c>
      <c r="H44" s="38">
        <v>43903.6</v>
      </c>
      <c r="I44" s="38">
        <v>5427.72</v>
      </c>
      <c r="J44" s="38">
        <v>5427.72</v>
      </c>
      <c r="K44" s="38">
        <v>5427.72</v>
      </c>
    </row>
    <row r="45" spans="1:11" s="20" customFormat="1" ht="227.25" customHeight="1" x14ac:dyDescent="0.25">
      <c r="A45" s="32" t="s">
        <v>514</v>
      </c>
      <c r="B45" s="42" t="s">
        <v>35</v>
      </c>
      <c r="C45" s="40" t="s">
        <v>527</v>
      </c>
      <c r="D45" s="44" t="s">
        <v>528</v>
      </c>
      <c r="E45" s="42" t="s">
        <v>43</v>
      </c>
      <c r="F45" s="36">
        <f t="shared" si="0"/>
        <v>30</v>
      </c>
      <c r="G45" s="37">
        <v>2411000</v>
      </c>
      <c r="H45" s="38">
        <v>2153475.29</v>
      </c>
      <c r="I45" s="38">
        <v>350000</v>
      </c>
      <c r="J45" s="38">
        <v>350000</v>
      </c>
      <c r="K45" s="38">
        <v>350000</v>
      </c>
    </row>
    <row r="46" spans="1:11" s="23" customFormat="1" ht="208.5" customHeight="1" x14ac:dyDescent="0.25">
      <c r="A46" s="32" t="s">
        <v>514</v>
      </c>
      <c r="B46" s="42" t="s">
        <v>35</v>
      </c>
      <c r="C46" s="40" t="s">
        <v>526</v>
      </c>
      <c r="D46" s="111" t="s">
        <v>525</v>
      </c>
      <c r="E46" s="42" t="s">
        <v>43</v>
      </c>
      <c r="F46" s="36">
        <f t="shared" si="0"/>
        <v>31</v>
      </c>
      <c r="G46" s="37">
        <v>350000</v>
      </c>
      <c r="H46" s="39">
        <v>380384.77</v>
      </c>
      <c r="I46" s="39">
        <v>2428000</v>
      </c>
      <c r="J46" s="39">
        <v>2458000</v>
      </c>
      <c r="K46" s="39">
        <v>2488000</v>
      </c>
    </row>
    <row r="47" spans="1:11" ht="207.75" customHeight="1" x14ac:dyDescent="0.25">
      <c r="A47" s="32" t="s">
        <v>514</v>
      </c>
      <c r="B47" s="35" t="s">
        <v>35</v>
      </c>
      <c r="C47" s="41" t="s">
        <v>221</v>
      </c>
      <c r="D47" s="35" t="s">
        <v>222</v>
      </c>
      <c r="E47" s="35" t="s">
        <v>34</v>
      </c>
      <c r="F47" s="36">
        <f t="shared" si="0"/>
        <v>32</v>
      </c>
      <c r="G47" s="37">
        <v>1099350</v>
      </c>
      <c r="H47" s="38">
        <v>1105350</v>
      </c>
      <c r="I47" s="38">
        <v>0</v>
      </c>
      <c r="J47" s="38">
        <v>0</v>
      </c>
      <c r="K47" s="39">
        <v>0</v>
      </c>
    </row>
    <row r="48" spans="1:11" ht="81.75" customHeight="1" x14ac:dyDescent="0.25">
      <c r="A48" s="32" t="s">
        <v>515</v>
      </c>
      <c r="B48" s="35" t="s">
        <v>529</v>
      </c>
      <c r="C48" s="41" t="s">
        <v>388</v>
      </c>
      <c r="D48" s="35" t="s">
        <v>44</v>
      </c>
      <c r="E48" s="35" t="s">
        <v>127</v>
      </c>
      <c r="F48" s="36">
        <f t="shared" si="0"/>
        <v>33</v>
      </c>
      <c r="G48" s="37">
        <v>200000</v>
      </c>
      <c r="H48" s="38">
        <v>303041.51</v>
      </c>
      <c r="I48" s="38">
        <v>178200</v>
      </c>
      <c r="J48" s="38">
        <v>178200</v>
      </c>
      <c r="K48" s="38">
        <v>178200</v>
      </c>
    </row>
    <row r="49" spans="1:11" ht="75" customHeight="1" x14ac:dyDescent="0.25">
      <c r="A49" s="32" t="s">
        <v>515</v>
      </c>
      <c r="B49" s="35" t="s">
        <v>529</v>
      </c>
      <c r="C49" s="41" t="s">
        <v>389</v>
      </c>
      <c r="D49" s="35" t="s">
        <v>45</v>
      </c>
      <c r="E49" s="35" t="s">
        <v>127</v>
      </c>
      <c r="F49" s="36">
        <f t="shared" si="0"/>
        <v>34</v>
      </c>
      <c r="G49" s="37">
        <v>1635692</v>
      </c>
      <c r="H49" s="38">
        <v>2107309.66</v>
      </c>
      <c r="I49" s="38">
        <v>1488750</v>
      </c>
      <c r="J49" s="38">
        <v>1488750</v>
      </c>
      <c r="K49" s="38">
        <v>1488750</v>
      </c>
    </row>
    <row r="50" spans="1:11" ht="96" customHeight="1" x14ac:dyDescent="0.25">
      <c r="A50" s="32" t="s">
        <v>515</v>
      </c>
      <c r="B50" s="35" t="s">
        <v>529</v>
      </c>
      <c r="C50" s="41" t="s">
        <v>390</v>
      </c>
      <c r="D50" s="35" t="s">
        <v>530</v>
      </c>
      <c r="E50" s="35" t="s">
        <v>127</v>
      </c>
      <c r="F50" s="36">
        <f t="shared" si="0"/>
        <v>35</v>
      </c>
      <c r="G50" s="37">
        <v>293940</v>
      </c>
      <c r="H50" s="38">
        <v>278740.28999999998</v>
      </c>
      <c r="I50" s="38">
        <v>462690</v>
      </c>
      <c r="J50" s="38">
        <v>462690</v>
      </c>
      <c r="K50" s="38">
        <v>462690</v>
      </c>
    </row>
    <row r="51" spans="1:11" ht="99.75" customHeight="1" x14ac:dyDescent="0.25">
      <c r="A51" s="32" t="s">
        <v>515</v>
      </c>
      <c r="B51" s="35" t="s">
        <v>529</v>
      </c>
      <c r="C51" s="41" t="s">
        <v>391</v>
      </c>
      <c r="D51" s="35" t="s">
        <v>531</v>
      </c>
      <c r="E51" s="35" t="s">
        <v>127</v>
      </c>
      <c r="F51" s="36">
        <f t="shared" si="0"/>
        <v>36</v>
      </c>
      <c r="G51" s="37">
        <v>1081648</v>
      </c>
      <c r="H51" s="38">
        <v>1081648.8799999999</v>
      </c>
      <c r="I51" s="38">
        <v>1081640</v>
      </c>
      <c r="J51" s="38">
        <v>1081640</v>
      </c>
      <c r="K51" s="38">
        <v>1081640</v>
      </c>
    </row>
    <row r="52" spans="1:11" s="20" customFormat="1" ht="91.5" customHeight="1" x14ac:dyDescent="0.25">
      <c r="A52" s="45" t="s">
        <v>516</v>
      </c>
      <c r="B52" s="42" t="s">
        <v>46</v>
      </c>
      <c r="C52" s="41" t="s">
        <v>393</v>
      </c>
      <c r="D52" s="35" t="s">
        <v>47</v>
      </c>
      <c r="E52" s="35" t="s">
        <v>43</v>
      </c>
      <c r="F52" s="36">
        <f t="shared" si="0"/>
        <v>37</v>
      </c>
      <c r="G52" s="37">
        <v>140000</v>
      </c>
      <c r="H52" s="38">
        <v>99901.79</v>
      </c>
      <c r="I52" s="38">
        <v>5000</v>
      </c>
      <c r="J52" s="38">
        <v>5000</v>
      </c>
      <c r="K52" s="38">
        <v>5000</v>
      </c>
    </row>
    <row r="53" spans="1:11" s="23" customFormat="1" ht="105.75" hidden="1" customHeight="1" x14ac:dyDescent="0.25">
      <c r="A53" s="45" t="s">
        <v>392</v>
      </c>
      <c r="B53" s="42" t="s">
        <v>46</v>
      </c>
      <c r="C53" s="40" t="s">
        <v>394</v>
      </c>
      <c r="D53" s="42" t="s">
        <v>47</v>
      </c>
      <c r="E53" s="42" t="s">
        <v>48</v>
      </c>
      <c r="F53" s="36">
        <f t="shared" si="0"/>
        <v>38</v>
      </c>
      <c r="G53" s="37">
        <v>28580</v>
      </c>
      <c r="H53" s="39">
        <v>28580</v>
      </c>
      <c r="I53" s="39">
        <v>0</v>
      </c>
      <c r="J53" s="39">
        <v>0</v>
      </c>
      <c r="K53" s="39">
        <v>0</v>
      </c>
    </row>
    <row r="54" spans="1:11" ht="87.75" customHeight="1" x14ac:dyDescent="0.25">
      <c r="A54" s="45" t="s">
        <v>516</v>
      </c>
      <c r="B54" s="35" t="s">
        <v>46</v>
      </c>
      <c r="C54" s="41" t="s">
        <v>395</v>
      </c>
      <c r="D54" s="35" t="s">
        <v>47</v>
      </c>
      <c r="E54" s="35" t="s">
        <v>40</v>
      </c>
      <c r="F54" s="36">
        <f t="shared" si="0"/>
        <v>39</v>
      </c>
      <c r="G54" s="37">
        <v>19206441.760000002</v>
      </c>
      <c r="H54" s="38">
        <v>14338224.07</v>
      </c>
      <c r="I54" s="38">
        <v>22873920.18</v>
      </c>
      <c r="J54" s="38">
        <v>22873920.18</v>
      </c>
      <c r="K54" s="39">
        <v>22873920.18</v>
      </c>
    </row>
    <row r="55" spans="1:11" s="9" customFormat="1" ht="98.25" customHeight="1" x14ac:dyDescent="0.25">
      <c r="A55" s="45" t="s">
        <v>516</v>
      </c>
      <c r="B55" s="42" t="s">
        <v>46</v>
      </c>
      <c r="C55" s="40" t="s">
        <v>396</v>
      </c>
      <c r="D55" s="49" t="s">
        <v>532</v>
      </c>
      <c r="E55" s="42" t="s">
        <v>112</v>
      </c>
      <c r="F55" s="36">
        <f t="shared" si="0"/>
        <v>40</v>
      </c>
      <c r="G55" s="37">
        <v>6692.42</v>
      </c>
      <c r="H55" s="39">
        <v>9560.6</v>
      </c>
      <c r="I55" s="39">
        <v>0</v>
      </c>
      <c r="J55" s="39">
        <v>0</v>
      </c>
      <c r="K55" s="39">
        <v>0</v>
      </c>
    </row>
    <row r="56" spans="1:11" ht="63.75" customHeight="1" x14ac:dyDescent="0.25">
      <c r="A56" s="45" t="s">
        <v>516</v>
      </c>
      <c r="B56" s="35" t="s">
        <v>46</v>
      </c>
      <c r="C56" s="34" t="s">
        <v>397</v>
      </c>
      <c r="D56" s="35" t="s">
        <v>114</v>
      </c>
      <c r="E56" s="35" t="s">
        <v>43</v>
      </c>
      <c r="F56" s="36">
        <f t="shared" si="0"/>
        <v>41</v>
      </c>
      <c r="G56" s="37">
        <v>29370.52</v>
      </c>
      <c r="H56" s="38">
        <v>58080.7</v>
      </c>
      <c r="I56" s="38">
        <v>30000</v>
      </c>
      <c r="J56" s="38">
        <v>30000</v>
      </c>
      <c r="K56" s="39">
        <v>30000</v>
      </c>
    </row>
    <row r="57" spans="1:11" s="20" customFormat="1" ht="109.5" customHeight="1" x14ac:dyDescent="0.25">
      <c r="A57" s="45" t="s">
        <v>516</v>
      </c>
      <c r="B57" s="35" t="s">
        <v>46</v>
      </c>
      <c r="C57" s="34" t="s">
        <v>398</v>
      </c>
      <c r="D57" s="35" t="s">
        <v>114</v>
      </c>
      <c r="E57" s="35" t="s">
        <v>52</v>
      </c>
      <c r="F57" s="36">
        <f t="shared" si="0"/>
        <v>42</v>
      </c>
      <c r="G57" s="37">
        <v>33.119999999999997</v>
      </c>
      <c r="H57" s="38">
        <v>0</v>
      </c>
      <c r="I57" s="38">
        <v>0</v>
      </c>
      <c r="J57" s="38">
        <v>0</v>
      </c>
      <c r="K57" s="39">
        <v>0</v>
      </c>
    </row>
    <row r="58" spans="1:11" ht="78.75" customHeight="1" x14ac:dyDescent="0.25">
      <c r="A58" s="45" t="s">
        <v>516</v>
      </c>
      <c r="B58" s="35" t="s">
        <v>46</v>
      </c>
      <c r="C58" s="34" t="s">
        <v>399</v>
      </c>
      <c r="D58" s="35" t="s">
        <v>114</v>
      </c>
      <c r="E58" s="35" t="s">
        <v>40</v>
      </c>
      <c r="F58" s="36">
        <f t="shared" si="0"/>
        <v>43</v>
      </c>
      <c r="G58" s="37">
        <v>329845.18</v>
      </c>
      <c r="H58" s="38">
        <v>646117.78</v>
      </c>
      <c r="I58" s="38">
        <v>0</v>
      </c>
      <c r="J58" s="38">
        <v>0</v>
      </c>
      <c r="K58" s="39">
        <v>0</v>
      </c>
    </row>
    <row r="59" spans="1:11" ht="86.25" customHeight="1" x14ac:dyDescent="0.25">
      <c r="A59" s="45" t="s">
        <v>516</v>
      </c>
      <c r="B59" s="35" t="s">
        <v>46</v>
      </c>
      <c r="C59" s="34" t="s">
        <v>400</v>
      </c>
      <c r="D59" s="35" t="s">
        <v>114</v>
      </c>
      <c r="E59" s="35" t="s">
        <v>100</v>
      </c>
      <c r="F59" s="36">
        <f t="shared" si="0"/>
        <v>44</v>
      </c>
      <c r="G59" s="37">
        <v>7969.94</v>
      </c>
      <c r="H59" s="38">
        <v>51443.12</v>
      </c>
      <c r="I59" s="38">
        <v>0</v>
      </c>
      <c r="J59" s="38">
        <v>0</v>
      </c>
      <c r="K59" s="39">
        <v>0</v>
      </c>
    </row>
    <row r="60" spans="1:11" ht="125.25" customHeight="1" x14ac:dyDescent="0.25">
      <c r="A60" s="45" t="s">
        <v>516</v>
      </c>
      <c r="B60" s="35" t="s">
        <v>46</v>
      </c>
      <c r="C60" s="34" t="s">
        <v>401</v>
      </c>
      <c r="D60" s="35" t="s">
        <v>114</v>
      </c>
      <c r="E60" s="35" t="s">
        <v>66</v>
      </c>
      <c r="F60" s="36">
        <f t="shared" si="0"/>
        <v>45</v>
      </c>
      <c r="G60" s="37">
        <v>365500.37</v>
      </c>
      <c r="H60" s="38">
        <v>654995.94999999995</v>
      </c>
      <c r="I60" s="38">
        <v>0</v>
      </c>
      <c r="J60" s="38">
        <v>0</v>
      </c>
      <c r="K60" s="39">
        <v>0</v>
      </c>
    </row>
    <row r="61" spans="1:11" s="20" customFormat="1" ht="135.75" customHeight="1" x14ac:dyDescent="0.25">
      <c r="A61" s="45" t="s">
        <v>516</v>
      </c>
      <c r="B61" s="35" t="s">
        <v>46</v>
      </c>
      <c r="C61" s="34" t="s">
        <v>402</v>
      </c>
      <c r="D61" s="35" t="s">
        <v>114</v>
      </c>
      <c r="E61" s="35" t="s">
        <v>81</v>
      </c>
      <c r="F61" s="36">
        <f t="shared" si="0"/>
        <v>46</v>
      </c>
      <c r="G61" s="37">
        <v>10515.29</v>
      </c>
      <c r="H61" s="38">
        <v>10515.29</v>
      </c>
      <c r="I61" s="38">
        <v>0</v>
      </c>
      <c r="J61" s="38">
        <v>0</v>
      </c>
      <c r="K61" s="39">
        <v>0</v>
      </c>
    </row>
    <row r="62" spans="1:11" ht="117" customHeight="1" x14ac:dyDescent="0.25">
      <c r="A62" s="45" t="s">
        <v>516</v>
      </c>
      <c r="B62" s="35" t="s">
        <v>46</v>
      </c>
      <c r="C62" s="34" t="s">
        <v>403</v>
      </c>
      <c r="D62" s="35" t="s">
        <v>114</v>
      </c>
      <c r="E62" s="35" t="s">
        <v>34</v>
      </c>
      <c r="F62" s="36">
        <f t="shared" si="0"/>
        <v>47</v>
      </c>
      <c r="G62" s="37">
        <v>504850.01</v>
      </c>
      <c r="H62" s="38">
        <v>509820.25</v>
      </c>
      <c r="I62" s="38">
        <v>0</v>
      </c>
      <c r="J62" s="38">
        <v>0</v>
      </c>
      <c r="K62" s="39">
        <v>0</v>
      </c>
    </row>
    <row r="63" spans="1:11" s="20" customFormat="1" ht="182.25" customHeight="1" x14ac:dyDescent="0.25">
      <c r="A63" s="45" t="s">
        <v>517</v>
      </c>
      <c r="B63" s="35" t="s">
        <v>49</v>
      </c>
      <c r="C63" s="34" t="s">
        <v>223</v>
      </c>
      <c r="D63" s="42" t="s">
        <v>225</v>
      </c>
      <c r="E63" s="35" t="s">
        <v>40</v>
      </c>
      <c r="F63" s="36">
        <f t="shared" si="0"/>
        <v>48</v>
      </c>
      <c r="G63" s="37">
        <v>817.05</v>
      </c>
      <c r="H63" s="38">
        <v>3010.57</v>
      </c>
      <c r="I63" s="38">
        <v>0</v>
      </c>
      <c r="J63" s="38">
        <v>0</v>
      </c>
      <c r="K63" s="39">
        <v>0</v>
      </c>
    </row>
    <row r="64" spans="1:11" s="20" customFormat="1" ht="194.25" customHeight="1" x14ac:dyDescent="0.25">
      <c r="A64" s="45" t="s">
        <v>517</v>
      </c>
      <c r="B64" s="35" t="s">
        <v>49</v>
      </c>
      <c r="C64" s="34" t="s">
        <v>224</v>
      </c>
      <c r="D64" s="42" t="s">
        <v>226</v>
      </c>
      <c r="E64" s="35" t="s">
        <v>100</v>
      </c>
      <c r="F64" s="36">
        <f t="shared" si="0"/>
        <v>49</v>
      </c>
      <c r="G64" s="37">
        <v>25920</v>
      </c>
      <c r="H64" s="38">
        <v>25920</v>
      </c>
      <c r="I64" s="38">
        <v>0</v>
      </c>
      <c r="J64" s="38">
        <v>0</v>
      </c>
      <c r="K64" s="39">
        <v>0</v>
      </c>
    </row>
    <row r="65" spans="1:11" ht="195" customHeight="1" x14ac:dyDescent="0.25">
      <c r="A65" s="45" t="s">
        <v>517</v>
      </c>
      <c r="B65" s="35" t="s">
        <v>49</v>
      </c>
      <c r="C65" s="41" t="s">
        <v>50</v>
      </c>
      <c r="D65" s="35" t="s">
        <v>51</v>
      </c>
      <c r="E65" s="35" t="s">
        <v>52</v>
      </c>
      <c r="F65" s="36">
        <f t="shared" si="0"/>
        <v>50</v>
      </c>
      <c r="G65" s="37">
        <v>8200000</v>
      </c>
      <c r="H65" s="38">
        <v>491916.47</v>
      </c>
      <c r="I65" s="38">
        <v>3500000</v>
      </c>
      <c r="J65" s="38">
        <v>3000000</v>
      </c>
      <c r="K65" s="39">
        <v>3200000</v>
      </c>
    </row>
    <row r="66" spans="1:11" ht="105.75" customHeight="1" x14ac:dyDescent="0.25">
      <c r="A66" s="45" t="s">
        <v>517</v>
      </c>
      <c r="B66" s="35" t="s">
        <v>49</v>
      </c>
      <c r="C66" s="41" t="s">
        <v>53</v>
      </c>
      <c r="D66" s="35" t="s">
        <v>54</v>
      </c>
      <c r="E66" s="35" t="s">
        <v>52</v>
      </c>
      <c r="F66" s="36">
        <f t="shared" si="0"/>
        <v>51</v>
      </c>
      <c r="G66" s="37">
        <v>16687480</v>
      </c>
      <c r="H66" s="38">
        <v>9048622.0500000007</v>
      </c>
      <c r="I66" s="38">
        <v>12397246</v>
      </c>
      <c r="J66" s="38">
        <v>7000000</v>
      </c>
      <c r="K66" s="39">
        <v>7000000</v>
      </c>
    </row>
    <row r="67" spans="1:11" ht="168.75" customHeight="1" x14ac:dyDescent="0.25">
      <c r="A67" s="45" t="s">
        <v>517</v>
      </c>
      <c r="B67" s="35" t="s">
        <v>49</v>
      </c>
      <c r="C67" s="41" t="s">
        <v>55</v>
      </c>
      <c r="D67" s="35" t="s">
        <v>56</v>
      </c>
      <c r="E67" s="35" t="s">
        <v>52</v>
      </c>
      <c r="F67" s="36">
        <f t="shared" si="0"/>
        <v>52</v>
      </c>
      <c r="G67" s="37">
        <v>2748000</v>
      </c>
      <c r="H67" s="38">
        <v>3004489</v>
      </c>
      <c r="I67" s="38">
        <v>1700000</v>
      </c>
      <c r="J67" s="38">
        <v>1700000</v>
      </c>
      <c r="K67" s="39">
        <v>1700000</v>
      </c>
    </row>
    <row r="68" spans="1:11" s="23" customFormat="1" ht="209.25" customHeight="1" x14ac:dyDescent="0.25">
      <c r="A68" s="45" t="s">
        <v>518</v>
      </c>
      <c r="B68" s="42" t="s">
        <v>57</v>
      </c>
      <c r="C68" s="40" t="s">
        <v>316</v>
      </c>
      <c r="D68" s="46" t="s">
        <v>317</v>
      </c>
      <c r="E68" s="42" t="s">
        <v>140</v>
      </c>
      <c r="F68" s="36">
        <f t="shared" si="0"/>
        <v>53</v>
      </c>
      <c r="G68" s="37">
        <v>5000</v>
      </c>
      <c r="H68" s="39">
        <v>7500.1</v>
      </c>
      <c r="I68" s="39">
        <v>4897</v>
      </c>
      <c r="J68" s="39">
        <v>4897</v>
      </c>
      <c r="K68" s="39">
        <v>4897</v>
      </c>
    </row>
    <row r="69" spans="1:11" s="23" customFormat="1" ht="183" customHeight="1" x14ac:dyDescent="0.25">
      <c r="A69" s="45" t="s">
        <v>518</v>
      </c>
      <c r="B69" s="42" t="s">
        <v>57</v>
      </c>
      <c r="C69" s="40" t="s">
        <v>318</v>
      </c>
      <c r="D69" s="46" t="s">
        <v>319</v>
      </c>
      <c r="E69" s="42" t="s">
        <v>140</v>
      </c>
      <c r="F69" s="36">
        <f t="shared" si="0"/>
        <v>54</v>
      </c>
      <c r="G69" s="37">
        <v>3250</v>
      </c>
      <c r="H69" s="39">
        <v>3250</v>
      </c>
      <c r="I69" s="39">
        <v>4721</v>
      </c>
      <c r="J69" s="39">
        <v>4721</v>
      </c>
      <c r="K69" s="39">
        <v>4721</v>
      </c>
    </row>
    <row r="70" spans="1:11" s="23" customFormat="1" ht="284.25" customHeight="1" x14ac:dyDescent="0.25">
      <c r="A70" s="45" t="s">
        <v>518</v>
      </c>
      <c r="B70" s="42" t="s">
        <v>57</v>
      </c>
      <c r="C70" s="40" t="s">
        <v>505</v>
      </c>
      <c r="D70" s="46" t="s">
        <v>320</v>
      </c>
      <c r="E70" s="35" t="s">
        <v>43</v>
      </c>
      <c r="F70" s="36">
        <f t="shared" si="0"/>
        <v>55</v>
      </c>
      <c r="G70" s="37">
        <v>11704.64</v>
      </c>
      <c r="H70" s="39">
        <v>6060.7</v>
      </c>
      <c r="I70" s="39">
        <v>0</v>
      </c>
      <c r="J70" s="39">
        <v>0</v>
      </c>
      <c r="K70" s="39">
        <v>0</v>
      </c>
    </row>
    <row r="71" spans="1:11" s="23" customFormat="1" ht="272.25" customHeight="1" x14ac:dyDescent="0.25">
      <c r="A71" s="45" t="s">
        <v>518</v>
      </c>
      <c r="B71" s="42" t="s">
        <v>57</v>
      </c>
      <c r="C71" s="40" t="s">
        <v>506</v>
      </c>
      <c r="D71" s="46" t="s">
        <v>320</v>
      </c>
      <c r="E71" s="35" t="s">
        <v>481</v>
      </c>
      <c r="F71" s="36">
        <f t="shared" si="0"/>
        <v>56</v>
      </c>
      <c r="G71" s="37">
        <v>0</v>
      </c>
      <c r="H71" s="39">
        <v>0</v>
      </c>
      <c r="I71" s="39">
        <v>28000</v>
      </c>
      <c r="J71" s="39">
        <v>28000</v>
      </c>
      <c r="K71" s="39">
        <v>28000</v>
      </c>
    </row>
    <row r="72" spans="1:11" s="23" customFormat="1" ht="228" customHeight="1" x14ac:dyDescent="0.25">
      <c r="A72" s="45" t="s">
        <v>518</v>
      </c>
      <c r="B72" s="42" t="s">
        <v>57</v>
      </c>
      <c r="C72" s="40" t="s">
        <v>503</v>
      </c>
      <c r="D72" s="47" t="s">
        <v>404</v>
      </c>
      <c r="E72" s="35" t="s">
        <v>43</v>
      </c>
      <c r="F72" s="36">
        <f t="shared" si="0"/>
        <v>57</v>
      </c>
      <c r="G72" s="37">
        <v>1250</v>
      </c>
      <c r="H72" s="39">
        <v>8659.69</v>
      </c>
      <c r="I72" s="39">
        <v>0</v>
      </c>
      <c r="J72" s="39">
        <v>0</v>
      </c>
      <c r="K72" s="39">
        <v>0</v>
      </c>
    </row>
    <row r="73" spans="1:11" s="23" customFormat="1" ht="225.75" customHeight="1" x14ac:dyDescent="0.25">
      <c r="A73" s="45" t="s">
        <v>518</v>
      </c>
      <c r="B73" s="42" t="s">
        <v>57</v>
      </c>
      <c r="C73" s="40" t="s">
        <v>504</v>
      </c>
      <c r="D73" s="47" t="s">
        <v>404</v>
      </c>
      <c r="E73" s="35" t="s">
        <v>481</v>
      </c>
      <c r="F73" s="36">
        <f t="shared" si="0"/>
        <v>58</v>
      </c>
      <c r="G73" s="37">
        <v>0</v>
      </c>
      <c r="H73" s="39">
        <v>0</v>
      </c>
      <c r="I73" s="39">
        <v>2000</v>
      </c>
      <c r="J73" s="39">
        <v>2000</v>
      </c>
      <c r="K73" s="39">
        <v>2000</v>
      </c>
    </row>
    <row r="74" spans="1:11" s="23" customFormat="1" ht="183" customHeight="1" x14ac:dyDescent="0.25">
      <c r="A74" s="45" t="s">
        <v>518</v>
      </c>
      <c r="B74" s="42" t="s">
        <v>57</v>
      </c>
      <c r="C74" s="40" t="s">
        <v>501</v>
      </c>
      <c r="D74" s="47" t="s">
        <v>319</v>
      </c>
      <c r="E74" s="35" t="s">
        <v>43</v>
      </c>
      <c r="F74" s="36">
        <f t="shared" si="0"/>
        <v>59</v>
      </c>
      <c r="G74" s="37">
        <v>9000</v>
      </c>
      <c r="H74" s="39">
        <v>4973.62</v>
      </c>
      <c r="I74" s="39">
        <v>0</v>
      </c>
      <c r="J74" s="39">
        <v>0</v>
      </c>
      <c r="K74" s="39">
        <v>0</v>
      </c>
    </row>
    <row r="75" spans="1:11" s="23" customFormat="1" ht="192" customHeight="1" x14ac:dyDescent="0.25">
      <c r="A75" s="45" t="s">
        <v>518</v>
      </c>
      <c r="B75" s="42" t="s">
        <v>57</v>
      </c>
      <c r="C75" s="40" t="s">
        <v>502</v>
      </c>
      <c r="D75" s="47" t="s">
        <v>319</v>
      </c>
      <c r="E75" s="35" t="s">
        <v>481</v>
      </c>
      <c r="F75" s="36">
        <f t="shared" si="0"/>
        <v>60</v>
      </c>
      <c r="G75" s="37">
        <v>0</v>
      </c>
      <c r="H75" s="39">
        <v>0</v>
      </c>
      <c r="I75" s="39">
        <v>2500</v>
      </c>
      <c r="J75" s="39">
        <v>2500</v>
      </c>
      <c r="K75" s="39">
        <v>2500</v>
      </c>
    </row>
    <row r="76" spans="1:11" s="9" customFormat="1" ht="408.75" customHeight="1" x14ac:dyDescent="0.25">
      <c r="A76" s="45" t="s">
        <v>518</v>
      </c>
      <c r="B76" s="42" t="s">
        <v>57</v>
      </c>
      <c r="C76" s="40" t="s">
        <v>254</v>
      </c>
      <c r="D76" s="51" t="s">
        <v>405</v>
      </c>
      <c r="E76" s="42" t="s">
        <v>140</v>
      </c>
      <c r="F76" s="36">
        <f t="shared" si="0"/>
        <v>61</v>
      </c>
      <c r="G76" s="37">
        <v>8000</v>
      </c>
      <c r="H76" s="39">
        <v>4000</v>
      </c>
      <c r="I76" s="39">
        <v>9133</v>
      </c>
      <c r="J76" s="39">
        <v>9133</v>
      </c>
      <c r="K76" s="39">
        <v>9133</v>
      </c>
    </row>
    <row r="77" spans="1:11" s="23" customFormat="1" ht="327.75" customHeight="1" x14ac:dyDescent="0.25">
      <c r="A77" s="45" t="s">
        <v>518</v>
      </c>
      <c r="B77" s="42" t="s">
        <v>57</v>
      </c>
      <c r="C77" s="40" t="s">
        <v>255</v>
      </c>
      <c r="D77" s="51" t="s">
        <v>406</v>
      </c>
      <c r="E77" s="42" t="s">
        <v>140</v>
      </c>
      <c r="F77" s="36">
        <f t="shared" si="0"/>
        <v>62</v>
      </c>
      <c r="G77" s="37">
        <v>106080</v>
      </c>
      <c r="H77" s="39">
        <v>107080</v>
      </c>
      <c r="I77" s="39">
        <v>74113</v>
      </c>
      <c r="J77" s="39">
        <v>74113</v>
      </c>
      <c r="K77" s="39">
        <v>74113</v>
      </c>
    </row>
    <row r="78" spans="1:11" s="23" customFormat="1" ht="309" customHeight="1" x14ac:dyDescent="0.25">
      <c r="A78" s="45" t="s">
        <v>518</v>
      </c>
      <c r="B78" s="42" t="s">
        <v>57</v>
      </c>
      <c r="C78" s="40" t="s">
        <v>256</v>
      </c>
      <c r="D78" s="51" t="s">
        <v>407</v>
      </c>
      <c r="E78" s="42" t="s">
        <v>140</v>
      </c>
      <c r="F78" s="36">
        <f t="shared" si="0"/>
        <v>63</v>
      </c>
      <c r="G78" s="37">
        <v>2000</v>
      </c>
      <c r="H78" s="39">
        <v>0</v>
      </c>
      <c r="I78" s="39">
        <v>6662</v>
      </c>
      <c r="J78" s="39">
        <v>6662</v>
      </c>
      <c r="K78" s="39">
        <v>6662</v>
      </c>
    </row>
    <row r="79" spans="1:11" s="23" customFormat="1" ht="249.75" customHeight="1" x14ac:dyDescent="0.25">
      <c r="A79" s="45" t="s">
        <v>518</v>
      </c>
      <c r="B79" s="42" t="s">
        <v>57</v>
      </c>
      <c r="C79" s="40" t="s">
        <v>257</v>
      </c>
      <c r="D79" s="51" t="s">
        <v>408</v>
      </c>
      <c r="E79" s="42" t="s">
        <v>140</v>
      </c>
      <c r="F79" s="36">
        <f t="shared" si="0"/>
        <v>64</v>
      </c>
      <c r="G79" s="37">
        <v>140000</v>
      </c>
      <c r="H79" s="39">
        <v>86508.3</v>
      </c>
      <c r="I79" s="39">
        <v>117005</v>
      </c>
      <c r="J79" s="39">
        <v>117005</v>
      </c>
      <c r="K79" s="39">
        <v>117005</v>
      </c>
    </row>
    <row r="80" spans="1:11" s="23" customFormat="1" ht="249" customHeight="1" x14ac:dyDescent="0.25">
      <c r="A80" s="45" t="s">
        <v>518</v>
      </c>
      <c r="B80" s="42" t="s">
        <v>57</v>
      </c>
      <c r="C80" s="40" t="s">
        <v>500</v>
      </c>
      <c r="D80" s="51" t="s">
        <v>458</v>
      </c>
      <c r="E80" s="42" t="s">
        <v>140</v>
      </c>
      <c r="F80" s="36">
        <f t="shared" si="0"/>
        <v>65</v>
      </c>
      <c r="G80" s="37">
        <v>0</v>
      </c>
      <c r="H80" s="39">
        <v>0</v>
      </c>
      <c r="I80" s="39">
        <v>4897</v>
      </c>
      <c r="J80" s="39">
        <v>4897</v>
      </c>
      <c r="K80" s="39">
        <v>4897</v>
      </c>
    </row>
    <row r="81" spans="1:11" s="23" customFormat="1" ht="309.75" customHeight="1" x14ac:dyDescent="0.25">
      <c r="A81" s="45" t="s">
        <v>518</v>
      </c>
      <c r="B81" s="42" t="s">
        <v>57</v>
      </c>
      <c r="C81" s="40" t="s">
        <v>498</v>
      </c>
      <c r="D81" s="46" t="s">
        <v>321</v>
      </c>
      <c r="E81" s="42" t="s">
        <v>43</v>
      </c>
      <c r="F81" s="36">
        <f t="shared" si="0"/>
        <v>66</v>
      </c>
      <c r="G81" s="37">
        <v>12320.03</v>
      </c>
      <c r="H81" s="39">
        <v>15570.28</v>
      </c>
      <c r="I81" s="39">
        <v>0</v>
      </c>
      <c r="J81" s="39">
        <v>0</v>
      </c>
      <c r="K81" s="39">
        <v>0</v>
      </c>
    </row>
    <row r="82" spans="1:11" s="23" customFormat="1" ht="317.25" customHeight="1" x14ac:dyDescent="0.25">
      <c r="A82" s="45" t="s">
        <v>518</v>
      </c>
      <c r="B82" s="42" t="s">
        <v>57</v>
      </c>
      <c r="C82" s="40" t="s">
        <v>499</v>
      </c>
      <c r="D82" s="46" t="s">
        <v>321</v>
      </c>
      <c r="E82" s="42" t="s">
        <v>481</v>
      </c>
      <c r="F82" s="36">
        <f t="shared" si="0"/>
        <v>67</v>
      </c>
      <c r="G82" s="37">
        <v>0</v>
      </c>
      <c r="H82" s="39">
        <v>0</v>
      </c>
      <c r="I82" s="39">
        <v>19000</v>
      </c>
      <c r="J82" s="39">
        <v>19000</v>
      </c>
      <c r="K82" s="39">
        <v>19000</v>
      </c>
    </row>
    <row r="83" spans="1:11" s="23" customFormat="1" ht="279" customHeight="1" x14ac:dyDescent="0.25">
      <c r="A83" s="45" t="s">
        <v>518</v>
      </c>
      <c r="B83" s="42" t="s">
        <v>57</v>
      </c>
      <c r="C83" s="40" t="s">
        <v>497</v>
      </c>
      <c r="D83" s="51" t="s">
        <v>409</v>
      </c>
      <c r="E83" s="42" t="s">
        <v>481</v>
      </c>
      <c r="F83" s="36">
        <f t="shared" ref="F83:F146" si="1">F82+1</f>
        <v>68</v>
      </c>
      <c r="G83" s="37">
        <v>0</v>
      </c>
      <c r="H83" s="39">
        <v>0</v>
      </c>
      <c r="I83" s="39">
        <v>1500</v>
      </c>
      <c r="J83" s="39">
        <v>1500</v>
      </c>
      <c r="K83" s="39">
        <v>1500</v>
      </c>
    </row>
    <row r="84" spans="1:11" s="23" customFormat="1" ht="256.5" customHeight="1" x14ac:dyDescent="0.25">
      <c r="A84" s="45" t="s">
        <v>518</v>
      </c>
      <c r="B84" s="42" t="s">
        <v>57</v>
      </c>
      <c r="C84" s="40" t="s">
        <v>495</v>
      </c>
      <c r="D84" s="47" t="s">
        <v>410</v>
      </c>
      <c r="E84" s="42" t="s">
        <v>43</v>
      </c>
      <c r="F84" s="36">
        <f t="shared" si="1"/>
        <v>69</v>
      </c>
      <c r="G84" s="37">
        <v>5000</v>
      </c>
      <c r="H84" s="39">
        <v>5000</v>
      </c>
      <c r="I84" s="39">
        <v>0</v>
      </c>
      <c r="J84" s="39">
        <v>0</v>
      </c>
      <c r="K84" s="39">
        <v>0</v>
      </c>
    </row>
    <row r="85" spans="1:11" s="23" customFormat="1" ht="244.5" customHeight="1" x14ac:dyDescent="0.25">
      <c r="A85" s="45" t="s">
        <v>518</v>
      </c>
      <c r="B85" s="42" t="s">
        <v>57</v>
      </c>
      <c r="C85" s="40" t="s">
        <v>496</v>
      </c>
      <c r="D85" s="47" t="s">
        <v>410</v>
      </c>
      <c r="E85" s="42" t="s">
        <v>481</v>
      </c>
      <c r="F85" s="36">
        <f t="shared" si="1"/>
        <v>70</v>
      </c>
      <c r="G85" s="37">
        <v>0</v>
      </c>
      <c r="H85" s="39">
        <v>0</v>
      </c>
      <c r="I85" s="39">
        <v>7500</v>
      </c>
      <c r="J85" s="39">
        <v>7500</v>
      </c>
      <c r="K85" s="39">
        <v>7500</v>
      </c>
    </row>
    <row r="86" spans="1:11" s="23" customFormat="1" ht="249.75" customHeight="1" x14ac:dyDescent="0.25">
      <c r="A86" s="45" t="s">
        <v>518</v>
      </c>
      <c r="B86" s="42" t="s">
        <v>57</v>
      </c>
      <c r="C86" s="40" t="s">
        <v>493</v>
      </c>
      <c r="D86" s="47" t="s">
        <v>411</v>
      </c>
      <c r="E86" s="42" t="s">
        <v>43</v>
      </c>
      <c r="F86" s="36">
        <f t="shared" si="1"/>
        <v>71</v>
      </c>
      <c r="G86" s="37">
        <v>3001.85</v>
      </c>
      <c r="H86" s="39">
        <v>6001.85</v>
      </c>
      <c r="I86" s="39">
        <v>0</v>
      </c>
      <c r="J86" s="39">
        <v>0</v>
      </c>
      <c r="K86" s="39">
        <v>0</v>
      </c>
    </row>
    <row r="87" spans="1:11" s="23" customFormat="1" ht="248.25" customHeight="1" x14ac:dyDescent="0.25">
      <c r="A87" s="45" t="s">
        <v>518</v>
      </c>
      <c r="B87" s="42" t="s">
        <v>57</v>
      </c>
      <c r="C87" s="40" t="s">
        <v>494</v>
      </c>
      <c r="D87" s="47" t="s">
        <v>411</v>
      </c>
      <c r="E87" s="42" t="s">
        <v>481</v>
      </c>
      <c r="F87" s="36">
        <f t="shared" si="1"/>
        <v>72</v>
      </c>
      <c r="G87" s="37">
        <v>0</v>
      </c>
      <c r="H87" s="39">
        <v>0</v>
      </c>
      <c r="I87" s="39">
        <v>17500</v>
      </c>
      <c r="J87" s="39">
        <v>17500</v>
      </c>
      <c r="K87" s="39">
        <v>17500</v>
      </c>
    </row>
    <row r="88" spans="1:11" s="23" customFormat="1" ht="230.25" customHeight="1" x14ac:dyDescent="0.25">
      <c r="A88" s="45" t="s">
        <v>518</v>
      </c>
      <c r="B88" s="42" t="s">
        <v>57</v>
      </c>
      <c r="C88" s="40" t="s">
        <v>322</v>
      </c>
      <c r="D88" s="46" t="s">
        <v>323</v>
      </c>
      <c r="E88" s="42" t="s">
        <v>43</v>
      </c>
      <c r="F88" s="36">
        <f t="shared" si="1"/>
        <v>73</v>
      </c>
      <c r="G88" s="37">
        <v>0</v>
      </c>
      <c r="H88" s="39">
        <v>100</v>
      </c>
      <c r="I88" s="39">
        <v>100</v>
      </c>
      <c r="J88" s="39">
        <v>100</v>
      </c>
      <c r="K88" s="39">
        <v>100</v>
      </c>
    </row>
    <row r="89" spans="1:11" s="23" customFormat="1" ht="232.5" customHeight="1" x14ac:dyDescent="0.25">
      <c r="A89" s="45" t="s">
        <v>518</v>
      </c>
      <c r="B89" s="42" t="s">
        <v>57</v>
      </c>
      <c r="C89" s="40" t="s">
        <v>324</v>
      </c>
      <c r="D89" s="46" t="s">
        <v>325</v>
      </c>
      <c r="E89" s="42" t="s">
        <v>140</v>
      </c>
      <c r="F89" s="36">
        <f t="shared" si="1"/>
        <v>74</v>
      </c>
      <c r="G89" s="37">
        <v>5000</v>
      </c>
      <c r="H89" s="39">
        <v>5000</v>
      </c>
      <c r="I89" s="39">
        <v>6662</v>
      </c>
      <c r="J89" s="39">
        <v>6662</v>
      </c>
      <c r="K89" s="39">
        <v>6662</v>
      </c>
    </row>
    <row r="90" spans="1:11" s="23" customFormat="1" ht="216" customHeight="1" x14ac:dyDescent="0.25">
      <c r="A90" s="45" t="s">
        <v>518</v>
      </c>
      <c r="B90" s="42" t="s">
        <v>57</v>
      </c>
      <c r="C90" s="40" t="s">
        <v>258</v>
      </c>
      <c r="D90" s="47" t="s">
        <v>412</v>
      </c>
      <c r="E90" s="42" t="s">
        <v>140</v>
      </c>
      <c r="F90" s="36">
        <f t="shared" si="1"/>
        <v>75</v>
      </c>
      <c r="G90" s="37">
        <v>3600</v>
      </c>
      <c r="H90" s="39">
        <v>1650</v>
      </c>
      <c r="I90" s="39">
        <v>5746</v>
      </c>
      <c r="J90" s="39">
        <v>5746</v>
      </c>
      <c r="K90" s="39">
        <v>5746</v>
      </c>
    </row>
    <row r="91" spans="1:11" s="23" customFormat="1" ht="238.5" customHeight="1" x14ac:dyDescent="0.25">
      <c r="A91" s="45" t="s">
        <v>518</v>
      </c>
      <c r="B91" s="42" t="s">
        <v>57</v>
      </c>
      <c r="C91" s="40" t="s">
        <v>259</v>
      </c>
      <c r="D91" s="47" t="s">
        <v>413</v>
      </c>
      <c r="E91" s="42" t="s">
        <v>140</v>
      </c>
      <c r="F91" s="36">
        <f t="shared" si="1"/>
        <v>76</v>
      </c>
      <c r="G91" s="37">
        <v>69494</v>
      </c>
      <c r="H91" s="39">
        <v>93641.97</v>
      </c>
      <c r="I91" s="39">
        <v>57909</v>
      </c>
      <c r="J91" s="39">
        <v>57909</v>
      </c>
      <c r="K91" s="39">
        <v>57909</v>
      </c>
    </row>
    <row r="92" spans="1:11" s="23" customFormat="1" ht="207" customHeight="1" x14ac:dyDescent="0.25">
      <c r="A92" s="45" t="s">
        <v>518</v>
      </c>
      <c r="B92" s="42" t="s">
        <v>57</v>
      </c>
      <c r="C92" s="40" t="s">
        <v>260</v>
      </c>
      <c r="D92" s="47" t="s">
        <v>327</v>
      </c>
      <c r="E92" s="42" t="s">
        <v>140</v>
      </c>
      <c r="F92" s="36">
        <f t="shared" si="1"/>
        <v>77</v>
      </c>
      <c r="G92" s="37">
        <v>21300</v>
      </c>
      <c r="H92" s="39">
        <v>19337.5</v>
      </c>
      <c r="I92" s="39">
        <v>29554</v>
      </c>
      <c r="J92" s="39">
        <v>29554</v>
      </c>
      <c r="K92" s="39">
        <v>29554</v>
      </c>
    </row>
    <row r="93" spans="1:11" s="23" customFormat="1" ht="196.5" customHeight="1" x14ac:dyDescent="0.25">
      <c r="A93" s="45" t="s">
        <v>518</v>
      </c>
      <c r="B93" s="42" t="s">
        <v>57</v>
      </c>
      <c r="C93" s="40" t="s">
        <v>326</v>
      </c>
      <c r="D93" s="47" t="s">
        <v>328</v>
      </c>
      <c r="E93" s="42" t="s">
        <v>140</v>
      </c>
      <c r="F93" s="36">
        <f t="shared" si="1"/>
        <v>78</v>
      </c>
      <c r="G93" s="37">
        <v>2272</v>
      </c>
      <c r="H93" s="39">
        <v>2372.5</v>
      </c>
      <c r="I93" s="39">
        <v>3839</v>
      </c>
      <c r="J93" s="39">
        <v>3839</v>
      </c>
      <c r="K93" s="39">
        <v>3839</v>
      </c>
    </row>
    <row r="94" spans="1:11" s="20" customFormat="1" ht="195" customHeight="1" x14ac:dyDescent="0.25">
      <c r="A94" s="45" t="s">
        <v>518</v>
      </c>
      <c r="B94" s="35" t="s">
        <v>57</v>
      </c>
      <c r="C94" s="41" t="s">
        <v>491</v>
      </c>
      <c r="D94" s="47" t="s">
        <v>327</v>
      </c>
      <c r="E94" s="35" t="s">
        <v>43</v>
      </c>
      <c r="F94" s="36">
        <f t="shared" si="1"/>
        <v>79</v>
      </c>
      <c r="G94" s="37">
        <v>1500</v>
      </c>
      <c r="H94" s="39">
        <v>1500</v>
      </c>
      <c r="I94" s="39">
        <v>0</v>
      </c>
      <c r="J94" s="39">
        <v>0</v>
      </c>
      <c r="K94" s="39">
        <v>0</v>
      </c>
    </row>
    <row r="95" spans="1:11" s="20" customFormat="1" ht="201.75" customHeight="1" x14ac:dyDescent="0.25">
      <c r="A95" s="45" t="s">
        <v>518</v>
      </c>
      <c r="B95" s="35" t="s">
        <v>57</v>
      </c>
      <c r="C95" s="41" t="s">
        <v>492</v>
      </c>
      <c r="D95" s="47" t="s">
        <v>327</v>
      </c>
      <c r="E95" s="35" t="s">
        <v>481</v>
      </c>
      <c r="F95" s="36">
        <f t="shared" si="1"/>
        <v>80</v>
      </c>
      <c r="G95" s="37">
        <v>0</v>
      </c>
      <c r="H95" s="39">
        <v>0</v>
      </c>
      <c r="I95" s="39">
        <v>2500</v>
      </c>
      <c r="J95" s="39">
        <v>2500</v>
      </c>
      <c r="K95" s="39">
        <v>2500</v>
      </c>
    </row>
    <row r="96" spans="1:11" s="20" customFormat="1" ht="192" customHeight="1" x14ac:dyDescent="0.25">
      <c r="A96" s="45" t="s">
        <v>518</v>
      </c>
      <c r="B96" s="35" t="s">
        <v>57</v>
      </c>
      <c r="C96" s="41" t="s">
        <v>261</v>
      </c>
      <c r="D96" s="49" t="s">
        <v>414</v>
      </c>
      <c r="E96" s="35" t="s">
        <v>43</v>
      </c>
      <c r="F96" s="36">
        <f t="shared" si="1"/>
        <v>81</v>
      </c>
      <c r="G96" s="37">
        <v>57500</v>
      </c>
      <c r="H96" s="38">
        <v>57500</v>
      </c>
      <c r="I96" s="38">
        <v>40000</v>
      </c>
      <c r="J96" s="38">
        <v>40000</v>
      </c>
      <c r="K96" s="38">
        <v>40000</v>
      </c>
    </row>
    <row r="97" spans="1:11" s="20" customFormat="1" ht="269.25" customHeight="1" x14ac:dyDescent="0.25">
      <c r="A97" s="45" t="s">
        <v>518</v>
      </c>
      <c r="B97" s="35" t="s">
        <v>57</v>
      </c>
      <c r="C97" s="41" t="s">
        <v>349</v>
      </c>
      <c r="D97" s="47" t="s">
        <v>350</v>
      </c>
      <c r="E97" s="35" t="s">
        <v>140</v>
      </c>
      <c r="F97" s="36">
        <f t="shared" si="1"/>
        <v>82</v>
      </c>
      <c r="G97" s="37">
        <v>1000</v>
      </c>
      <c r="H97" s="39">
        <v>1000</v>
      </c>
      <c r="I97" s="38">
        <v>0</v>
      </c>
      <c r="J97" s="38">
        <v>0</v>
      </c>
      <c r="K97" s="38">
        <v>0</v>
      </c>
    </row>
    <row r="98" spans="1:11" ht="255.75" customHeight="1" x14ac:dyDescent="0.25">
      <c r="A98" s="45" t="s">
        <v>518</v>
      </c>
      <c r="B98" s="35" t="s">
        <v>57</v>
      </c>
      <c r="C98" s="41" t="s">
        <v>227</v>
      </c>
      <c r="D98" s="49" t="s">
        <v>415</v>
      </c>
      <c r="E98" s="35" t="s">
        <v>140</v>
      </c>
      <c r="F98" s="36">
        <f t="shared" si="1"/>
        <v>83</v>
      </c>
      <c r="G98" s="37">
        <v>142197.07</v>
      </c>
      <c r="H98" s="39">
        <v>7000.06</v>
      </c>
      <c r="I98" s="38">
        <v>61368</v>
      </c>
      <c r="J98" s="38">
        <v>61368</v>
      </c>
      <c r="K98" s="38">
        <v>61368</v>
      </c>
    </row>
    <row r="99" spans="1:11" s="20" customFormat="1" ht="291" customHeight="1" x14ac:dyDescent="0.25">
      <c r="A99" s="45" t="s">
        <v>518</v>
      </c>
      <c r="B99" s="35" t="s">
        <v>57</v>
      </c>
      <c r="C99" s="41" t="s">
        <v>228</v>
      </c>
      <c r="D99" s="51" t="s">
        <v>416</v>
      </c>
      <c r="E99" s="35" t="s">
        <v>43</v>
      </c>
      <c r="F99" s="36">
        <f t="shared" si="1"/>
        <v>84</v>
      </c>
      <c r="G99" s="37">
        <v>30000</v>
      </c>
      <c r="H99" s="39">
        <v>31000</v>
      </c>
      <c r="I99" s="39">
        <v>20000</v>
      </c>
      <c r="J99" s="39">
        <v>20000</v>
      </c>
      <c r="K99" s="39">
        <v>20000</v>
      </c>
    </row>
    <row r="100" spans="1:11" s="20" customFormat="1" ht="227.25" customHeight="1" x14ac:dyDescent="0.25">
      <c r="A100" s="45" t="s">
        <v>518</v>
      </c>
      <c r="B100" s="35" t="s">
        <v>57</v>
      </c>
      <c r="C100" s="41" t="s">
        <v>361</v>
      </c>
      <c r="D100" s="46" t="s">
        <v>329</v>
      </c>
      <c r="E100" s="42" t="s">
        <v>140</v>
      </c>
      <c r="F100" s="36">
        <f t="shared" si="1"/>
        <v>85</v>
      </c>
      <c r="G100" s="37">
        <v>3600</v>
      </c>
      <c r="H100" s="39">
        <v>3600</v>
      </c>
      <c r="I100" s="39">
        <v>4615</v>
      </c>
      <c r="J100" s="39">
        <v>4615</v>
      </c>
      <c r="K100" s="39">
        <v>4615</v>
      </c>
    </row>
    <row r="101" spans="1:11" ht="229.5" customHeight="1" x14ac:dyDescent="0.25">
      <c r="A101" s="45" t="s">
        <v>518</v>
      </c>
      <c r="B101" s="35" t="s">
        <v>57</v>
      </c>
      <c r="C101" s="41" t="s">
        <v>490</v>
      </c>
      <c r="D101" s="51" t="s">
        <v>417</v>
      </c>
      <c r="E101" s="35" t="s">
        <v>43</v>
      </c>
      <c r="F101" s="36">
        <f t="shared" si="1"/>
        <v>86</v>
      </c>
      <c r="G101" s="37">
        <v>3051.25</v>
      </c>
      <c r="H101" s="39">
        <v>5146.33</v>
      </c>
      <c r="I101" s="38">
        <v>0</v>
      </c>
      <c r="J101" s="38">
        <v>0</v>
      </c>
      <c r="K101" s="38">
        <v>0</v>
      </c>
    </row>
    <row r="102" spans="1:11" s="20" customFormat="1" ht="234.75" customHeight="1" x14ac:dyDescent="0.25">
      <c r="A102" s="45" t="s">
        <v>518</v>
      </c>
      <c r="B102" s="35" t="s">
        <v>57</v>
      </c>
      <c r="C102" s="41" t="s">
        <v>489</v>
      </c>
      <c r="D102" s="48" t="s">
        <v>417</v>
      </c>
      <c r="E102" s="35" t="s">
        <v>481</v>
      </c>
      <c r="F102" s="36">
        <f t="shared" si="1"/>
        <v>87</v>
      </c>
      <c r="G102" s="37">
        <v>0</v>
      </c>
      <c r="H102" s="39">
        <v>0</v>
      </c>
      <c r="I102" s="38">
        <v>500</v>
      </c>
      <c r="J102" s="38">
        <v>500</v>
      </c>
      <c r="K102" s="38">
        <v>500</v>
      </c>
    </row>
    <row r="103" spans="1:11" s="20" customFormat="1" ht="213" customHeight="1" x14ac:dyDescent="0.25">
      <c r="A103" s="45" t="s">
        <v>518</v>
      </c>
      <c r="B103" s="35" t="s">
        <v>57</v>
      </c>
      <c r="C103" s="41" t="s">
        <v>351</v>
      </c>
      <c r="D103" s="49" t="s">
        <v>352</v>
      </c>
      <c r="E103" s="35" t="s">
        <v>140</v>
      </c>
      <c r="F103" s="36">
        <f t="shared" si="1"/>
        <v>88</v>
      </c>
      <c r="G103" s="37">
        <v>50000</v>
      </c>
      <c r="H103" s="39">
        <v>55000</v>
      </c>
      <c r="I103" s="38">
        <v>3503</v>
      </c>
      <c r="J103" s="38">
        <v>3503</v>
      </c>
      <c r="K103" s="38">
        <v>3503</v>
      </c>
    </row>
    <row r="104" spans="1:11" ht="294.75" customHeight="1" x14ac:dyDescent="0.25">
      <c r="A104" s="45" t="s">
        <v>518</v>
      </c>
      <c r="B104" s="35" t="s">
        <v>57</v>
      </c>
      <c r="C104" s="41" t="s">
        <v>460</v>
      </c>
      <c r="D104" s="50" t="s">
        <v>461</v>
      </c>
      <c r="E104" s="35" t="s">
        <v>140</v>
      </c>
      <c r="F104" s="36">
        <f t="shared" si="1"/>
        <v>89</v>
      </c>
      <c r="G104" s="37">
        <v>0</v>
      </c>
      <c r="H104" s="39">
        <v>0</v>
      </c>
      <c r="I104" s="39">
        <v>5250</v>
      </c>
      <c r="J104" s="39">
        <v>5250</v>
      </c>
      <c r="K104" s="39">
        <v>5250</v>
      </c>
    </row>
    <row r="105" spans="1:11" s="20" customFormat="1" ht="261.75" customHeight="1" x14ac:dyDescent="0.25">
      <c r="A105" s="45" t="s">
        <v>518</v>
      </c>
      <c r="B105" s="35" t="s">
        <v>57</v>
      </c>
      <c r="C105" s="41" t="s">
        <v>362</v>
      </c>
      <c r="D105" s="48" t="s">
        <v>418</v>
      </c>
      <c r="E105" s="35" t="s">
        <v>140</v>
      </c>
      <c r="F105" s="36">
        <f t="shared" si="1"/>
        <v>90</v>
      </c>
      <c r="G105" s="37">
        <v>0</v>
      </c>
      <c r="H105" s="39">
        <v>249.99</v>
      </c>
      <c r="I105" s="39">
        <v>3486</v>
      </c>
      <c r="J105" s="39">
        <v>3486</v>
      </c>
      <c r="K105" s="39">
        <v>3486</v>
      </c>
    </row>
    <row r="106" spans="1:11" s="20" customFormat="1" ht="282.75" customHeight="1" x14ac:dyDescent="0.25">
      <c r="A106" s="45" t="s">
        <v>518</v>
      </c>
      <c r="B106" s="35" t="s">
        <v>57</v>
      </c>
      <c r="C106" s="41" t="s">
        <v>262</v>
      </c>
      <c r="D106" s="48" t="s">
        <v>419</v>
      </c>
      <c r="E106" s="35" t="s">
        <v>140</v>
      </c>
      <c r="F106" s="36">
        <f t="shared" si="1"/>
        <v>91</v>
      </c>
      <c r="G106" s="37">
        <v>59500</v>
      </c>
      <c r="H106" s="39">
        <v>0</v>
      </c>
      <c r="I106" s="39">
        <v>38427</v>
      </c>
      <c r="J106" s="39">
        <v>38427</v>
      </c>
      <c r="K106" s="39">
        <v>38427</v>
      </c>
    </row>
    <row r="107" spans="1:11" s="20" customFormat="1" ht="243" customHeight="1" x14ac:dyDescent="0.25">
      <c r="A107" s="45" t="s">
        <v>518</v>
      </c>
      <c r="B107" s="35" t="s">
        <v>57</v>
      </c>
      <c r="C107" s="41" t="s">
        <v>263</v>
      </c>
      <c r="D107" s="49" t="s">
        <v>330</v>
      </c>
      <c r="E107" s="35" t="s">
        <v>140</v>
      </c>
      <c r="F107" s="36">
        <f t="shared" si="1"/>
        <v>92</v>
      </c>
      <c r="G107" s="37">
        <v>192900</v>
      </c>
      <c r="H107" s="39">
        <v>96432.65</v>
      </c>
      <c r="I107" s="39">
        <v>117876</v>
      </c>
      <c r="J107" s="39">
        <v>117876</v>
      </c>
      <c r="K107" s="39">
        <v>117876</v>
      </c>
    </row>
    <row r="108" spans="1:11" s="20" customFormat="1" ht="299.25" customHeight="1" x14ac:dyDescent="0.25">
      <c r="A108" s="45" t="s">
        <v>518</v>
      </c>
      <c r="B108" s="35" t="s">
        <v>57</v>
      </c>
      <c r="C108" s="41" t="s">
        <v>331</v>
      </c>
      <c r="D108" s="46" t="s">
        <v>332</v>
      </c>
      <c r="E108" s="35" t="s">
        <v>140</v>
      </c>
      <c r="F108" s="36">
        <f t="shared" si="1"/>
        <v>93</v>
      </c>
      <c r="G108" s="37">
        <v>0</v>
      </c>
      <c r="H108" s="39">
        <v>150</v>
      </c>
      <c r="I108" s="39">
        <v>0</v>
      </c>
      <c r="J108" s="39">
        <v>0</v>
      </c>
      <c r="K108" s="39">
        <v>0</v>
      </c>
    </row>
    <row r="109" spans="1:11" ht="306.75" customHeight="1" x14ac:dyDescent="0.25">
      <c r="A109" s="45" t="s">
        <v>518</v>
      </c>
      <c r="B109" s="35" t="s">
        <v>57</v>
      </c>
      <c r="C109" s="41" t="s">
        <v>264</v>
      </c>
      <c r="D109" s="48" t="s">
        <v>420</v>
      </c>
      <c r="E109" s="35" t="s">
        <v>140</v>
      </c>
      <c r="F109" s="36">
        <f t="shared" si="1"/>
        <v>94</v>
      </c>
      <c r="G109" s="37">
        <v>600</v>
      </c>
      <c r="H109" s="39">
        <v>750</v>
      </c>
      <c r="I109" s="39">
        <v>3980</v>
      </c>
      <c r="J109" s="39">
        <v>3980</v>
      </c>
      <c r="K109" s="39">
        <v>3980</v>
      </c>
    </row>
    <row r="110" spans="1:11" s="20" customFormat="1" ht="323.25" customHeight="1" x14ac:dyDescent="0.25">
      <c r="A110" s="45" t="s">
        <v>518</v>
      </c>
      <c r="B110" s="35" t="s">
        <v>57</v>
      </c>
      <c r="C110" s="41" t="s">
        <v>333</v>
      </c>
      <c r="D110" s="46" t="s">
        <v>334</v>
      </c>
      <c r="E110" s="35" t="s">
        <v>140</v>
      </c>
      <c r="F110" s="36">
        <f t="shared" si="1"/>
        <v>95</v>
      </c>
      <c r="G110" s="37">
        <v>4450</v>
      </c>
      <c r="H110" s="39">
        <v>4608.53</v>
      </c>
      <c r="I110" s="39">
        <v>5151</v>
      </c>
      <c r="J110" s="39">
        <v>5151</v>
      </c>
      <c r="K110" s="39">
        <v>5151</v>
      </c>
    </row>
    <row r="111" spans="1:11" s="20" customFormat="1" ht="409.6" customHeight="1" x14ac:dyDescent="0.25">
      <c r="A111" s="45" t="s">
        <v>518</v>
      </c>
      <c r="B111" s="35" t="s">
        <v>57</v>
      </c>
      <c r="C111" s="41" t="s">
        <v>265</v>
      </c>
      <c r="D111" s="48" t="s">
        <v>421</v>
      </c>
      <c r="E111" s="35" t="s">
        <v>140</v>
      </c>
      <c r="F111" s="36">
        <f t="shared" si="1"/>
        <v>96</v>
      </c>
      <c r="G111" s="37">
        <v>8000</v>
      </c>
      <c r="H111" s="39">
        <v>12650</v>
      </c>
      <c r="I111" s="39">
        <v>12309</v>
      </c>
      <c r="J111" s="39">
        <v>12309</v>
      </c>
      <c r="K111" s="39">
        <v>12309</v>
      </c>
    </row>
    <row r="112" spans="1:11" s="20" customFormat="1" ht="266.25" customHeight="1" x14ac:dyDescent="0.25">
      <c r="A112" s="45" t="s">
        <v>518</v>
      </c>
      <c r="B112" s="35" t="s">
        <v>57</v>
      </c>
      <c r="C112" s="41" t="s">
        <v>266</v>
      </c>
      <c r="D112" s="49" t="s">
        <v>422</v>
      </c>
      <c r="E112" s="35" t="s">
        <v>140</v>
      </c>
      <c r="F112" s="36">
        <f t="shared" si="1"/>
        <v>97</v>
      </c>
      <c r="G112" s="37">
        <v>10800</v>
      </c>
      <c r="H112" s="39">
        <v>28420.75</v>
      </c>
      <c r="I112" s="39">
        <v>15452</v>
      </c>
      <c r="J112" s="39">
        <v>15452</v>
      </c>
      <c r="K112" s="39">
        <v>15452</v>
      </c>
    </row>
    <row r="113" spans="1:11" ht="264" customHeight="1" x14ac:dyDescent="0.25">
      <c r="A113" s="45" t="s">
        <v>518</v>
      </c>
      <c r="B113" s="35" t="s">
        <v>57</v>
      </c>
      <c r="C113" s="41" t="s">
        <v>335</v>
      </c>
      <c r="D113" s="49" t="s">
        <v>182</v>
      </c>
      <c r="E113" s="35" t="s">
        <v>64</v>
      </c>
      <c r="F113" s="36">
        <f t="shared" si="1"/>
        <v>98</v>
      </c>
      <c r="G113" s="37">
        <v>15000</v>
      </c>
      <c r="H113" s="39">
        <v>15000</v>
      </c>
      <c r="I113" s="38">
        <v>0</v>
      </c>
      <c r="J113" s="38">
        <v>0</v>
      </c>
      <c r="K113" s="39">
        <v>0</v>
      </c>
    </row>
    <row r="114" spans="1:11" ht="409.5" customHeight="1" x14ac:dyDescent="0.25">
      <c r="A114" s="45" t="s">
        <v>518</v>
      </c>
      <c r="B114" s="35" t="s">
        <v>57</v>
      </c>
      <c r="C114" s="41" t="s">
        <v>157</v>
      </c>
      <c r="D114" s="49" t="s">
        <v>183</v>
      </c>
      <c r="E114" s="35" t="s">
        <v>118</v>
      </c>
      <c r="F114" s="36">
        <f t="shared" si="1"/>
        <v>99</v>
      </c>
      <c r="G114" s="37">
        <v>10000</v>
      </c>
      <c r="H114" s="39">
        <v>10000</v>
      </c>
      <c r="I114" s="38">
        <v>0</v>
      </c>
      <c r="J114" s="38">
        <v>0</v>
      </c>
      <c r="K114" s="39">
        <v>0</v>
      </c>
    </row>
    <row r="115" spans="1:11" ht="321.75" customHeight="1" x14ac:dyDescent="0.25">
      <c r="A115" s="45" t="s">
        <v>518</v>
      </c>
      <c r="B115" s="35" t="s">
        <v>57</v>
      </c>
      <c r="C115" s="41" t="s">
        <v>267</v>
      </c>
      <c r="D115" s="48" t="s">
        <v>423</v>
      </c>
      <c r="E115" s="35" t="s">
        <v>140</v>
      </c>
      <c r="F115" s="36">
        <f t="shared" si="1"/>
        <v>100</v>
      </c>
      <c r="G115" s="37">
        <v>8600</v>
      </c>
      <c r="H115" s="39">
        <v>10856.84</v>
      </c>
      <c r="I115" s="38">
        <v>10371</v>
      </c>
      <c r="J115" s="38">
        <v>10371</v>
      </c>
      <c r="K115" s="38">
        <v>10371</v>
      </c>
    </row>
    <row r="116" spans="1:11" s="20" customFormat="1" ht="212.25" customHeight="1" x14ac:dyDescent="0.25">
      <c r="A116" s="45" t="s">
        <v>518</v>
      </c>
      <c r="B116" s="35" t="s">
        <v>57</v>
      </c>
      <c r="C116" s="41" t="s">
        <v>268</v>
      </c>
      <c r="D116" s="49" t="s">
        <v>424</v>
      </c>
      <c r="E116" s="35" t="s">
        <v>140</v>
      </c>
      <c r="F116" s="36">
        <f t="shared" si="1"/>
        <v>101</v>
      </c>
      <c r="G116" s="37">
        <v>3000</v>
      </c>
      <c r="H116" s="39">
        <v>2678.9</v>
      </c>
      <c r="I116" s="38">
        <v>6510</v>
      </c>
      <c r="J116" s="38">
        <v>6510</v>
      </c>
      <c r="K116" s="38">
        <v>6510</v>
      </c>
    </row>
    <row r="117" spans="1:11" s="20" customFormat="1" ht="409.6" customHeight="1" x14ac:dyDescent="0.25">
      <c r="A117" s="45" t="s">
        <v>518</v>
      </c>
      <c r="B117" s="35" t="s">
        <v>57</v>
      </c>
      <c r="C117" s="41" t="s">
        <v>269</v>
      </c>
      <c r="D117" s="48" t="s">
        <v>425</v>
      </c>
      <c r="E117" s="35" t="s">
        <v>140</v>
      </c>
      <c r="F117" s="36">
        <f t="shared" si="1"/>
        <v>102</v>
      </c>
      <c r="G117" s="37">
        <v>176000</v>
      </c>
      <c r="H117" s="39">
        <v>199429.34</v>
      </c>
      <c r="I117" s="39">
        <v>92956</v>
      </c>
      <c r="J117" s="39">
        <v>92956</v>
      </c>
      <c r="K117" s="39">
        <v>92956</v>
      </c>
    </row>
    <row r="118" spans="1:11" s="20" customFormat="1" ht="207.75" customHeight="1" x14ac:dyDescent="0.25">
      <c r="A118" s="45" t="s">
        <v>518</v>
      </c>
      <c r="B118" s="35" t="s">
        <v>57</v>
      </c>
      <c r="C118" s="41" t="s">
        <v>270</v>
      </c>
      <c r="D118" s="48" t="s">
        <v>426</v>
      </c>
      <c r="E118" s="35" t="s">
        <v>140</v>
      </c>
      <c r="F118" s="36">
        <f t="shared" si="1"/>
        <v>103</v>
      </c>
      <c r="G118" s="37">
        <v>6000</v>
      </c>
      <c r="H118" s="38">
        <v>750</v>
      </c>
      <c r="I118" s="38">
        <v>4933</v>
      </c>
      <c r="J118" s="38">
        <v>4933</v>
      </c>
      <c r="K118" s="38">
        <v>4933</v>
      </c>
    </row>
    <row r="119" spans="1:11" s="20" customFormat="1" ht="283.5" customHeight="1" x14ac:dyDescent="0.25">
      <c r="A119" s="45" t="s">
        <v>518</v>
      </c>
      <c r="B119" s="35" t="s">
        <v>57</v>
      </c>
      <c r="C119" s="41" t="s">
        <v>336</v>
      </c>
      <c r="D119" s="46" t="s">
        <v>337</v>
      </c>
      <c r="E119" s="35" t="s">
        <v>140</v>
      </c>
      <c r="F119" s="36">
        <f t="shared" si="1"/>
        <v>104</v>
      </c>
      <c r="G119" s="37">
        <v>0</v>
      </c>
      <c r="H119" s="38">
        <v>1520.3</v>
      </c>
      <c r="I119" s="38">
        <v>4192</v>
      </c>
      <c r="J119" s="38">
        <v>4192</v>
      </c>
      <c r="K119" s="38">
        <v>4192</v>
      </c>
    </row>
    <row r="120" spans="1:11" s="20" customFormat="1" ht="214.5" customHeight="1" x14ac:dyDescent="0.25">
      <c r="A120" s="45" t="s">
        <v>518</v>
      </c>
      <c r="B120" s="35" t="s">
        <v>57</v>
      </c>
      <c r="C120" s="41" t="s">
        <v>271</v>
      </c>
      <c r="D120" s="48" t="s">
        <v>427</v>
      </c>
      <c r="E120" s="35" t="s">
        <v>140</v>
      </c>
      <c r="F120" s="36">
        <f t="shared" si="1"/>
        <v>105</v>
      </c>
      <c r="G120" s="37">
        <v>2000</v>
      </c>
      <c r="H120" s="39">
        <v>973.45</v>
      </c>
      <c r="I120" s="39">
        <v>3958</v>
      </c>
      <c r="J120" s="39">
        <v>3958</v>
      </c>
      <c r="K120" s="39">
        <v>3958</v>
      </c>
    </row>
    <row r="121" spans="1:11" s="20" customFormat="1" ht="244.5" customHeight="1" x14ac:dyDescent="0.25">
      <c r="A121" s="45" t="s">
        <v>518</v>
      </c>
      <c r="B121" s="35" t="s">
        <v>57</v>
      </c>
      <c r="C121" s="41" t="s">
        <v>462</v>
      </c>
      <c r="D121" s="50" t="s">
        <v>463</v>
      </c>
      <c r="E121" s="35" t="s">
        <v>140</v>
      </c>
      <c r="F121" s="36">
        <f t="shared" si="1"/>
        <v>106</v>
      </c>
      <c r="G121" s="37">
        <v>0</v>
      </c>
      <c r="H121" s="39">
        <v>0</v>
      </c>
      <c r="I121" s="39">
        <v>8427</v>
      </c>
      <c r="J121" s="39">
        <v>8427</v>
      </c>
      <c r="K121" s="39">
        <v>8427</v>
      </c>
    </row>
    <row r="122" spans="1:11" s="20" customFormat="1" ht="294.75" customHeight="1" x14ac:dyDescent="0.25">
      <c r="A122" s="45" t="s">
        <v>518</v>
      </c>
      <c r="B122" s="35" t="s">
        <v>57</v>
      </c>
      <c r="C122" s="41" t="s">
        <v>273</v>
      </c>
      <c r="D122" s="48" t="s">
        <v>428</v>
      </c>
      <c r="E122" s="35" t="s">
        <v>140</v>
      </c>
      <c r="F122" s="36">
        <f t="shared" si="1"/>
        <v>107</v>
      </c>
      <c r="G122" s="37">
        <v>148500</v>
      </c>
      <c r="H122" s="39">
        <v>148500</v>
      </c>
      <c r="I122" s="39">
        <v>90309</v>
      </c>
      <c r="J122" s="39">
        <v>90309</v>
      </c>
      <c r="K122" s="39">
        <v>90309</v>
      </c>
    </row>
    <row r="123" spans="1:11" s="20" customFormat="1" ht="184.5" customHeight="1" x14ac:dyDescent="0.25">
      <c r="A123" s="45" t="s">
        <v>518</v>
      </c>
      <c r="B123" s="35" t="s">
        <v>57</v>
      </c>
      <c r="C123" s="41" t="s">
        <v>272</v>
      </c>
      <c r="D123" s="49" t="s">
        <v>429</v>
      </c>
      <c r="E123" s="35" t="s">
        <v>140</v>
      </c>
      <c r="F123" s="36">
        <f t="shared" si="1"/>
        <v>108</v>
      </c>
      <c r="G123" s="37">
        <v>8005</v>
      </c>
      <c r="H123" s="39">
        <v>13509.37</v>
      </c>
      <c r="I123" s="38">
        <v>10121</v>
      </c>
      <c r="J123" s="38">
        <v>10121</v>
      </c>
      <c r="K123" s="38">
        <v>10121</v>
      </c>
    </row>
    <row r="124" spans="1:11" s="20" customFormat="1" ht="195.75" customHeight="1" x14ac:dyDescent="0.25">
      <c r="A124" s="45" t="s">
        <v>518</v>
      </c>
      <c r="B124" s="35" t="s">
        <v>57</v>
      </c>
      <c r="C124" s="41" t="s">
        <v>487</v>
      </c>
      <c r="D124" s="49" t="s">
        <v>429</v>
      </c>
      <c r="E124" s="35" t="s">
        <v>43</v>
      </c>
      <c r="F124" s="36">
        <f t="shared" si="1"/>
        <v>109</v>
      </c>
      <c r="G124" s="37">
        <v>4000</v>
      </c>
      <c r="H124" s="38">
        <v>3772.98</v>
      </c>
      <c r="I124" s="38">
        <v>0</v>
      </c>
      <c r="J124" s="38">
        <v>0</v>
      </c>
      <c r="K124" s="38">
        <v>0</v>
      </c>
    </row>
    <row r="125" spans="1:11" s="20" customFormat="1" ht="183.75" customHeight="1" x14ac:dyDescent="0.25">
      <c r="A125" s="45" t="s">
        <v>518</v>
      </c>
      <c r="B125" s="35" t="s">
        <v>57</v>
      </c>
      <c r="C125" s="41" t="s">
        <v>488</v>
      </c>
      <c r="D125" s="49" t="s">
        <v>429</v>
      </c>
      <c r="E125" s="35" t="s">
        <v>481</v>
      </c>
      <c r="F125" s="36">
        <f t="shared" si="1"/>
        <v>110</v>
      </c>
      <c r="G125" s="37">
        <v>0</v>
      </c>
      <c r="H125" s="38">
        <v>0</v>
      </c>
      <c r="I125" s="38">
        <v>12500</v>
      </c>
      <c r="J125" s="38">
        <v>12500</v>
      </c>
      <c r="K125" s="38">
        <v>12500</v>
      </c>
    </row>
    <row r="126" spans="1:11" s="20" customFormat="1" ht="182.25" customHeight="1" x14ac:dyDescent="0.25">
      <c r="A126" s="45" t="s">
        <v>518</v>
      </c>
      <c r="B126" s="35" t="s">
        <v>57</v>
      </c>
      <c r="C126" s="41" t="s">
        <v>338</v>
      </c>
      <c r="D126" s="46" t="s">
        <v>339</v>
      </c>
      <c r="E126" s="35" t="s">
        <v>43</v>
      </c>
      <c r="F126" s="36">
        <f t="shared" si="1"/>
        <v>111</v>
      </c>
      <c r="G126" s="37">
        <v>3400</v>
      </c>
      <c r="H126" s="38">
        <v>4030</v>
      </c>
      <c r="I126" s="38">
        <v>1000</v>
      </c>
      <c r="J126" s="38">
        <v>1000</v>
      </c>
      <c r="K126" s="38">
        <v>1000</v>
      </c>
    </row>
    <row r="127" spans="1:11" s="20" customFormat="1" ht="243.75" customHeight="1" x14ac:dyDescent="0.25">
      <c r="A127" s="45" t="s">
        <v>518</v>
      </c>
      <c r="B127" s="35" t="s">
        <v>57</v>
      </c>
      <c r="C127" s="41" t="s">
        <v>340</v>
      </c>
      <c r="D127" s="46" t="s">
        <v>341</v>
      </c>
      <c r="E127" s="35" t="s">
        <v>140</v>
      </c>
      <c r="F127" s="36">
        <f t="shared" si="1"/>
        <v>112</v>
      </c>
      <c r="G127" s="37">
        <v>8200</v>
      </c>
      <c r="H127" s="39">
        <v>0</v>
      </c>
      <c r="I127" s="39">
        <v>6839</v>
      </c>
      <c r="J127" s="39">
        <v>6839</v>
      </c>
      <c r="K127" s="39">
        <v>6839</v>
      </c>
    </row>
    <row r="128" spans="1:11" s="20" customFormat="1" ht="409.6" customHeight="1" x14ac:dyDescent="0.25">
      <c r="A128" s="45" t="s">
        <v>518</v>
      </c>
      <c r="B128" s="35" t="s">
        <v>57</v>
      </c>
      <c r="C128" s="41" t="s">
        <v>274</v>
      </c>
      <c r="D128" s="48" t="s">
        <v>430</v>
      </c>
      <c r="E128" s="35" t="s">
        <v>140</v>
      </c>
      <c r="F128" s="36">
        <f t="shared" si="1"/>
        <v>113</v>
      </c>
      <c r="G128" s="37">
        <v>7000</v>
      </c>
      <c r="H128" s="39">
        <v>10250</v>
      </c>
      <c r="I128" s="39">
        <v>8956</v>
      </c>
      <c r="J128" s="39">
        <v>8956</v>
      </c>
      <c r="K128" s="39">
        <v>8956</v>
      </c>
    </row>
    <row r="129" spans="1:12" s="20" customFormat="1" ht="269.25" customHeight="1" x14ac:dyDescent="0.25">
      <c r="A129" s="45" t="s">
        <v>518</v>
      </c>
      <c r="B129" s="35" t="s">
        <v>57</v>
      </c>
      <c r="C129" s="41" t="s">
        <v>431</v>
      </c>
      <c r="D129" s="48" t="s">
        <v>432</v>
      </c>
      <c r="E129" s="35" t="s">
        <v>140</v>
      </c>
      <c r="F129" s="36">
        <f t="shared" si="1"/>
        <v>114</v>
      </c>
      <c r="G129" s="37">
        <v>0</v>
      </c>
      <c r="H129" s="39">
        <v>500</v>
      </c>
      <c r="I129" s="39">
        <v>0</v>
      </c>
      <c r="J129" s="39">
        <v>0</v>
      </c>
      <c r="K129" s="39">
        <v>0</v>
      </c>
    </row>
    <row r="130" spans="1:12" s="20" customFormat="1" ht="276.75" customHeight="1" x14ac:dyDescent="0.25">
      <c r="A130" s="45" t="s">
        <v>518</v>
      </c>
      <c r="B130" s="35" t="s">
        <v>57</v>
      </c>
      <c r="C130" s="41" t="s">
        <v>464</v>
      </c>
      <c r="D130" s="50" t="s">
        <v>465</v>
      </c>
      <c r="E130" s="35" t="s">
        <v>140</v>
      </c>
      <c r="F130" s="36">
        <f t="shared" si="1"/>
        <v>115</v>
      </c>
      <c r="G130" s="37">
        <v>0</v>
      </c>
      <c r="H130" s="39">
        <v>0</v>
      </c>
      <c r="I130" s="39">
        <v>3486</v>
      </c>
      <c r="J130" s="39">
        <v>3486</v>
      </c>
      <c r="K130" s="39">
        <v>3486</v>
      </c>
    </row>
    <row r="131" spans="1:12" s="20" customFormat="1" ht="251.25" customHeight="1" x14ac:dyDescent="0.25">
      <c r="A131" s="45" t="s">
        <v>518</v>
      </c>
      <c r="B131" s="35" t="s">
        <v>57</v>
      </c>
      <c r="C131" s="41" t="s">
        <v>275</v>
      </c>
      <c r="D131" s="48" t="s">
        <v>433</v>
      </c>
      <c r="E131" s="35" t="s">
        <v>140</v>
      </c>
      <c r="F131" s="36">
        <f t="shared" si="1"/>
        <v>116</v>
      </c>
      <c r="G131" s="37">
        <v>79066</v>
      </c>
      <c r="H131" s="39">
        <v>32431.95</v>
      </c>
      <c r="I131" s="39">
        <v>100073</v>
      </c>
      <c r="J131" s="39">
        <v>100073</v>
      </c>
      <c r="K131" s="39">
        <v>100073</v>
      </c>
    </row>
    <row r="132" spans="1:12" s="20" customFormat="1" ht="213.75" customHeight="1" x14ac:dyDescent="0.25">
      <c r="A132" s="45" t="s">
        <v>518</v>
      </c>
      <c r="B132" s="35" t="s">
        <v>57</v>
      </c>
      <c r="C132" s="41" t="s">
        <v>276</v>
      </c>
      <c r="D132" s="49" t="s">
        <v>434</v>
      </c>
      <c r="E132" s="35" t="s">
        <v>140</v>
      </c>
      <c r="F132" s="36">
        <f t="shared" si="1"/>
        <v>117</v>
      </c>
      <c r="G132" s="37">
        <v>612528</v>
      </c>
      <c r="H132" s="39">
        <v>652414.18999999994</v>
      </c>
      <c r="I132" s="38">
        <v>489458</v>
      </c>
      <c r="J132" s="38">
        <v>489458</v>
      </c>
      <c r="K132" s="38">
        <v>489458</v>
      </c>
    </row>
    <row r="133" spans="1:12" ht="248.25" customHeight="1" x14ac:dyDescent="0.25">
      <c r="A133" s="45" t="s">
        <v>518</v>
      </c>
      <c r="B133" s="35" t="s">
        <v>57</v>
      </c>
      <c r="C133" s="41" t="s">
        <v>486</v>
      </c>
      <c r="D133" s="48" t="s">
        <v>433</v>
      </c>
      <c r="E133" s="35" t="s">
        <v>43</v>
      </c>
      <c r="F133" s="36">
        <f t="shared" si="1"/>
        <v>118</v>
      </c>
      <c r="G133" s="37">
        <v>5000</v>
      </c>
      <c r="H133" s="39">
        <v>5077.12</v>
      </c>
      <c r="I133" s="38">
        <v>0</v>
      </c>
      <c r="J133" s="38">
        <v>0</v>
      </c>
      <c r="K133" s="38">
        <v>0</v>
      </c>
    </row>
    <row r="134" spans="1:12" s="20" customFormat="1" ht="249.75" customHeight="1" x14ac:dyDescent="0.25">
      <c r="A134" s="45" t="s">
        <v>518</v>
      </c>
      <c r="B134" s="35" t="s">
        <v>57</v>
      </c>
      <c r="C134" s="41" t="s">
        <v>485</v>
      </c>
      <c r="D134" s="48" t="s">
        <v>433</v>
      </c>
      <c r="E134" s="35" t="s">
        <v>481</v>
      </c>
      <c r="F134" s="36">
        <f t="shared" si="1"/>
        <v>119</v>
      </c>
      <c r="G134" s="37"/>
      <c r="H134" s="39"/>
      <c r="I134" s="38">
        <v>4000</v>
      </c>
      <c r="J134" s="38">
        <v>4000</v>
      </c>
      <c r="K134" s="38">
        <v>4000</v>
      </c>
    </row>
    <row r="135" spans="1:12" s="20" customFormat="1" ht="229.5" customHeight="1" x14ac:dyDescent="0.25">
      <c r="A135" s="45" t="s">
        <v>518</v>
      </c>
      <c r="B135" s="35" t="s">
        <v>57</v>
      </c>
      <c r="C135" s="41" t="s">
        <v>484</v>
      </c>
      <c r="D135" s="49" t="s">
        <v>434</v>
      </c>
      <c r="E135" s="35" t="s">
        <v>459</v>
      </c>
      <c r="F135" s="36">
        <f t="shared" si="1"/>
        <v>120</v>
      </c>
      <c r="G135" s="37">
        <v>58850</v>
      </c>
      <c r="H135" s="39">
        <v>65709</v>
      </c>
      <c r="I135" s="39">
        <v>0</v>
      </c>
      <c r="J135" s="39">
        <v>0</v>
      </c>
      <c r="K135" s="39">
        <v>0</v>
      </c>
    </row>
    <row r="136" spans="1:12" s="20" customFormat="1" ht="218.25" customHeight="1" x14ac:dyDescent="0.25">
      <c r="A136" s="45" t="s">
        <v>518</v>
      </c>
      <c r="B136" s="35" t="s">
        <v>57</v>
      </c>
      <c r="C136" s="41" t="s">
        <v>483</v>
      </c>
      <c r="D136" s="49" t="s">
        <v>434</v>
      </c>
      <c r="E136" s="35" t="s">
        <v>481</v>
      </c>
      <c r="F136" s="36">
        <f t="shared" si="1"/>
        <v>121</v>
      </c>
      <c r="G136" s="37"/>
      <c r="H136" s="39"/>
      <c r="I136" s="39">
        <v>20500</v>
      </c>
      <c r="J136" s="39">
        <v>20500</v>
      </c>
      <c r="K136" s="39">
        <v>20500</v>
      </c>
    </row>
    <row r="137" spans="1:12" ht="348.75" customHeight="1" x14ac:dyDescent="0.25">
      <c r="A137" s="45" t="s">
        <v>518</v>
      </c>
      <c r="B137" s="35" t="s">
        <v>57</v>
      </c>
      <c r="C137" s="41" t="s">
        <v>184</v>
      </c>
      <c r="D137" s="35" t="s">
        <v>185</v>
      </c>
      <c r="E137" s="35" t="s">
        <v>140</v>
      </c>
      <c r="F137" s="36">
        <f t="shared" si="1"/>
        <v>122</v>
      </c>
      <c r="G137" s="37">
        <v>108000</v>
      </c>
      <c r="H137" s="39">
        <v>150742.26</v>
      </c>
      <c r="I137" s="38">
        <v>148481</v>
      </c>
      <c r="J137" s="38">
        <v>148481</v>
      </c>
      <c r="K137" s="38">
        <v>148481</v>
      </c>
    </row>
    <row r="138" spans="1:12" s="23" customFormat="1" ht="138" customHeight="1" x14ac:dyDescent="0.25">
      <c r="A138" s="45" t="s">
        <v>518</v>
      </c>
      <c r="B138" s="42" t="s">
        <v>57</v>
      </c>
      <c r="C138" s="40" t="s">
        <v>480</v>
      </c>
      <c r="D138" s="112" t="s">
        <v>466</v>
      </c>
      <c r="E138" s="42" t="s">
        <v>481</v>
      </c>
      <c r="F138" s="36">
        <f t="shared" si="1"/>
        <v>123</v>
      </c>
      <c r="G138" s="37">
        <v>0</v>
      </c>
      <c r="H138" s="39">
        <v>0</v>
      </c>
      <c r="I138" s="39">
        <v>90000</v>
      </c>
      <c r="J138" s="39">
        <v>90000</v>
      </c>
      <c r="K138" s="39">
        <v>90000</v>
      </c>
      <c r="L138" s="26"/>
    </row>
    <row r="139" spans="1:12" s="23" customFormat="1" ht="117" customHeight="1" x14ac:dyDescent="0.25">
      <c r="A139" s="45" t="s">
        <v>518</v>
      </c>
      <c r="B139" s="42" t="s">
        <v>57</v>
      </c>
      <c r="C139" s="40" t="s">
        <v>158</v>
      </c>
      <c r="D139" s="58" t="s">
        <v>159</v>
      </c>
      <c r="E139" s="42" t="s">
        <v>43</v>
      </c>
      <c r="F139" s="36">
        <f t="shared" si="1"/>
        <v>124</v>
      </c>
      <c r="G139" s="37">
        <v>120000</v>
      </c>
      <c r="H139" s="39">
        <v>147989.24</v>
      </c>
      <c r="I139" s="39">
        <v>0</v>
      </c>
      <c r="J139" s="39">
        <v>0</v>
      </c>
      <c r="K139" s="39">
        <v>0</v>
      </c>
      <c r="L139" s="26"/>
    </row>
    <row r="140" spans="1:12" s="23" customFormat="1" ht="127.5" customHeight="1" x14ac:dyDescent="0.25">
      <c r="A140" s="45" t="s">
        <v>518</v>
      </c>
      <c r="B140" s="42" t="s">
        <v>57</v>
      </c>
      <c r="C140" s="40" t="s">
        <v>482</v>
      </c>
      <c r="D140" s="42" t="s">
        <v>159</v>
      </c>
      <c r="E140" s="42" t="s">
        <v>481</v>
      </c>
      <c r="F140" s="36">
        <f t="shared" si="1"/>
        <v>125</v>
      </c>
      <c r="G140" s="37">
        <v>0</v>
      </c>
      <c r="H140" s="39">
        <v>0</v>
      </c>
      <c r="I140" s="39">
        <v>229600</v>
      </c>
      <c r="J140" s="39">
        <v>392000</v>
      </c>
      <c r="K140" s="39">
        <v>342000</v>
      </c>
      <c r="L140" s="26"/>
    </row>
    <row r="141" spans="1:12" s="20" customFormat="1" ht="148.5" customHeight="1" x14ac:dyDescent="0.25">
      <c r="A141" s="45" t="s">
        <v>518</v>
      </c>
      <c r="B141" s="35" t="s">
        <v>57</v>
      </c>
      <c r="C141" s="41" t="s">
        <v>186</v>
      </c>
      <c r="D141" s="35" t="s">
        <v>165</v>
      </c>
      <c r="E141" s="35" t="s">
        <v>43</v>
      </c>
      <c r="F141" s="36">
        <f t="shared" si="1"/>
        <v>126</v>
      </c>
      <c r="G141" s="37">
        <v>1500</v>
      </c>
      <c r="H141" s="39">
        <v>108.51</v>
      </c>
      <c r="I141" s="39">
        <v>40</v>
      </c>
      <c r="J141" s="39">
        <v>40</v>
      </c>
      <c r="K141" s="39">
        <v>40</v>
      </c>
      <c r="L141" s="22"/>
    </row>
    <row r="142" spans="1:12" s="20" customFormat="1" ht="152.25" customHeight="1" x14ac:dyDescent="0.25">
      <c r="A142" s="45" t="s">
        <v>518</v>
      </c>
      <c r="B142" s="35" t="s">
        <v>57</v>
      </c>
      <c r="C142" s="41" t="s">
        <v>229</v>
      </c>
      <c r="D142" s="35" t="s">
        <v>165</v>
      </c>
      <c r="E142" s="35" t="s">
        <v>40</v>
      </c>
      <c r="F142" s="36">
        <f t="shared" si="1"/>
        <v>127</v>
      </c>
      <c r="G142" s="37">
        <v>203423.33</v>
      </c>
      <c r="H142" s="39">
        <v>203423.33</v>
      </c>
      <c r="I142" s="39">
        <v>0</v>
      </c>
      <c r="J142" s="39">
        <v>0</v>
      </c>
      <c r="K142" s="39">
        <v>0</v>
      </c>
      <c r="L142" s="22"/>
    </row>
    <row r="143" spans="1:12" ht="150.75" customHeight="1" x14ac:dyDescent="0.25">
      <c r="A143" s="45" t="s">
        <v>518</v>
      </c>
      <c r="B143" s="35" t="s">
        <v>57</v>
      </c>
      <c r="C143" s="41" t="s">
        <v>160</v>
      </c>
      <c r="D143" s="35" t="s">
        <v>187</v>
      </c>
      <c r="E143" s="35" t="s">
        <v>52</v>
      </c>
      <c r="F143" s="36">
        <f t="shared" si="1"/>
        <v>128</v>
      </c>
      <c r="G143" s="37">
        <v>184735</v>
      </c>
      <c r="H143" s="39">
        <v>229496.62</v>
      </c>
      <c r="I143" s="39">
        <v>70000</v>
      </c>
      <c r="J143" s="39">
        <v>70000</v>
      </c>
      <c r="K143" s="39">
        <v>70000</v>
      </c>
    </row>
    <row r="144" spans="1:12" s="20" customFormat="1" ht="108.75" customHeight="1" x14ac:dyDescent="0.25">
      <c r="A144" s="45" t="s">
        <v>518</v>
      </c>
      <c r="B144" s="42" t="s">
        <v>57</v>
      </c>
      <c r="C144" s="41" t="s">
        <v>435</v>
      </c>
      <c r="D144" s="35" t="s">
        <v>231</v>
      </c>
      <c r="E144" s="35" t="s">
        <v>43</v>
      </c>
      <c r="F144" s="36">
        <f t="shared" si="1"/>
        <v>129</v>
      </c>
      <c r="G144" s="37">
        <v>0</v>
      </c>
      <c r="H144" s="39">
        <v>56400</v>
      </c>
      <c r="I144" s="39">
        <v>0</v>
      </c>
      <c r="J144" s="39">
        <v>0</v>
      </c>
      <c r="K144" s="39">
        <v>0</v>
      </c>
    </row>
    <row r="145" spans="1:11" s="20" customFormat="1" ht="108.75" customHeight="1" x14ac:dyDescent="0.25">
      <c r="A145" s="45" t="s">
        <v>518</v>
      </c>
      <c r="B145" s="42" t="s">
        <v>57</v>
      </c>
      <c r="C145" s="41" t="s">
        <v>342</v>
      </c>
      <c r="D145" s="35" t="s">
        <v>231</v>
      </c>
      <c r="E145" s="35" t="s">
        <v>40</v>
      </c>
      <c r="F145" s="36">
        <f t="shared" si="1"/>
        <v>130</v>
      </c>
      <c r="G145" s="37">
        <v>14149.13</v>
      </c>
      <c r="H145" s="39">
        <v>79452.13</v>
      </c>
      <c r="I145" s="39">
        <v>0</v>
      </c>
      <c r="J145" s="39">
        <v>0</v>
      </c>
      <c r="K145" s="39">
        <v>0</v>
      </c>
    </row>
    <row r="146" spans="1:11" s="20" customFormat="1" ht="95.25" customHeight="1" x14ac:dyDescent="0.25">
      <c r="A146" s="45" t="s">
        <v>518</v>
      </c>
      <c r="B146" s="42" t="s">
        <v>57</v>
      </c>
      <c r="C146" s="41" t="s">
        <v>230</v>
      </c>
      <c r="D146" s="35" t="s">
        <v>231</v>
      </c>
      <c r="E146" s="35" t="s">
        <v>34</v>
      </c>
      <c r="F146" s="36">
        <f t="shared" si="1"/>
        <v>131</v>
      </c>
      <c r="G146" s="37">
        <v>112241.77</v>
      </c>
      <c r="H146" s="39">
        <v>125021.81</v>
      </c>
      <c r="I146" s="39">
        <v>0</v>
      </c>
      <c r="J146" s="39">
        <v>0</v>
      </c>
      <c r="K146" s="39">
        <v>0</v>
      </c>
    </row>
    <row r="147" spans="1:11" s="20" customFormat="1" ht="123.75" customHeight="1" x14ac:dyDescent="0.25">
      <c r="A147" s="45" t="s">
        <v>518</v>
      </c>
      <c r="B147" s="42" t="s">
        <v>57</v>
      </c>
      <c r="C147" s="41" t="s">
        <v>343</v>
      </c>
      <c r="D147" s="46" t="s">
        <v>344</v>
      </c>
      <c r="E147" s="35" t="s">
        <v>40</v>
      </c>
      <c r="F147" s="36">
        <f t="shared" ref="F147:F210" si="2">F146+1</f>
        <v>132</v>
      </c>
      <c r="G147" s="37">
        <v>26864.46</v>
      </c>
      <c r="H147" s="39">
        <v>47583.07</v>
      </c>
      <c r="I147" s="39">
        <v>0</v>
      </c>
      <c r="J147" s="39">
        <v>0</v>
      </c>
      <c r="K147" s="39">
        <v>0</v>
      </c>
    </row>
    <row r="148" spans="1:11" s="23" customFormat="1" ht="148.5" customHeight="1" x14ac:dyDescent="0.25">
      <c r="A148" s="45" t="s">
        <v>518</v>
      </c>
      <c r="B148" s="42" t="s">
        <v>57</v>
      </c>
      <c r="C148" s="40" t="s">
        <v>232</v>
      </c>
      <c r="D148" s="51" t="s">
        <v>188</v>
      </c>
      <c r="E148" s="42" t="s">
        <v>166</v>
      </c>
      <c r="F148" s="36">
        <f t="shared" si="2"/>
        <v>133</v>
      </c>
      <c r="G148" s="37">
        <v>39960</v>
      </c>
      <c r="H148" s="39">
        <v>39960</v>
      </c>
      <c r="I148" s="39">
        <v>0</v>
      </c>
      <c r="J148" s="39">
        <v>0</v>
      </c>
      <c r="K148" s="39">
        <v>0</v>
      </c>
    </row>
    <row r="149" spans="1:11" s="20" customFormat="1" ht="141.75" customHeight="1" x14ac:dyDescent="0.25">
      <c r="A149" s="45" t="s">
        <v>518</v>
      </c>
      <c r="B149" s="42" t="s">
        <v>57</v>
      </c>
      <c r="C149" s="40" t="s">
        <v>236</v>
      </c>
      <c r="D149" s="51" t="s">
        <v>188</v>
      </c>
      <c r="E149" s="42" t="s">
        <v>129</v>
      </c>
      <c r="F149" s="36">
        <f t="shared" si="2"/>
        <v>134</v>
      </c>
      <c r="G149" s="37">
        <v>0</v>
      </c>
      <c r="H149" s="39">
        <v>23.46</v>
      </c>
      <c r="I149" s="39">
        <v>0</v>
      </c>
      <c r="J149" s="39">
        <v>0</v>
      </c>
      <c r="K149" s="39">
        <v>0</v>
      </c>
    </row>
    <row r="150" spans="1:11" s="9" customFormat="1" ht="151.5" customHeight="1" x14ac:dyDescent="0.25">
      <c r="A150" s="45" t="s">
        <v>518</v>
      </c>
      <c r="B150" s="42" t="s">
        <v>57</v>
      </c>
      <c r="C150" s="40" t="s">
        <v>233</v>
      </c>
      <c r="D150" s="51" t="s">
        <v>188</v>
      </c>
      <c r="E150" s="42" t="s">
        <v>16</v>
      </c>
      <c r="F150" s="36">
        <f t="shared" si="2"/>
        <v>135</v>
      </c>
      <c r="G150" s="37">
        <v>10812</v>
      </c>
      <c r="H150" s="39">
        <v>18629.990000000002</v>
      </c>
      <c r="I150" s="39">
        <v>0</v>
      </c>
      <c r="J150" s="39">
        <v>0</v>
      </c>
      <c r="K150" s="39">
        <v>0</v>
      </c>
    </row>
    <row r="151" spans="1:11" s="20" customFormat="1" ht="142.5" customHeight="1" x14ac:dyDescent="0.25">
      <c r="A151" s="45" t="s">
        <v>518</v>
      </c>
      <c r="B151" s="35" t="s">
        <v>57</v>
      </c>
      <c r="C151" s="41" t="s">
        <v>345</v>
      </c>
      <c r="D151" s="51" t="s">
        <v>188</v>
      </c>
      <c r="E151" s="35" t="s">
        <v>346</v>
      </c>
      <c r="F151" s="36">
        <f t="shared" si="2"/>
        <v>136</v>
      </c>
      <c r="G151" s="37">
        <v>2000</v>
      </c>
      <c r="H151" s="39">
        <v>2000</v>
      </c>
      <c r="I151" s="39">
        <v>0</v>
      </c>
      <c r="J151" s="39">
        <v>0</v>
      </c>
      <c r="K151" s="39">
        <v>0</v>
      </c>
    </row>
    <row r="152" spans="1:11" ht="138" customHeight="1" x14ac:dyDescent="0.25">
      <c r="A152" s="45" t="s">
        <v>518</v>
      </c>
      <c r="B152" s="35" t="s">
        <v>57</v>
      </c>
      <c r="C152" s="41" t="s">
        <v>234</v>
      </c>
      <c r="D152" s="51" t="s">
        <v>188</v>
      </c>
      <c r="E152" s="35" t="s">
        <v>128</v>
      </c>
      <c r="F152" s="36">
        <f t="shared" si="2"/>
        <v>137</v>
      </c>
      <c r="G152" s="37">
        <v>5665</v>
      </c>
      <c r="H152" s="39">
        <v>5665.02</v>
      </c>
      <c r="I152" s="39">
        <v>0</v>
      </c>
      <c r="J152" s="39">
        <v>0</v>
      </c>
      <c r="K152" s="39">
        <v>0</v>
      </c>
    </row>
    <row r="153" spans="1:11" ht="139.5" customHeight="1" x14ac:dyDescent="0.25">
      <c r="A153" s="45" t="s">
        <v>518</v>
      </c>
      <c r="B153" s="35" t="s">
        <v>57</v>
      </c>
      <c r="C153" s="41" t="s">
        <v>235</v>
      </c>
      <c r="D153" s="51" t="s">
        <v>188</v>
      </c>
      <c r="E153" s="35" t="s">
        <v>13</v>
      </c>
      <c r="F153" s="36">
        <f t="shared" si="2"/>
        <v>138</v>
      </c>
      <c r="G153" s="37">
        <v>8301.18</v>
      </c>
      <c r="H153" s="39">
        <v>12429.37</v>
      </c>
      <c r="I153" s="39">
        <v>0</v>
      </c>
      <c r="J153" s="39">
        <v>0</v>
      </c>
      <c r="K153" s="39">
        <v>0</v>
      </c>
    </row>
    <row r="154" spans="1:11" ht="142.5" customHeight="1" x14ac:dyDescent="0.25">
      <c r="A154" s="45" t="s">
        <v>518</v>
      </c>
      <c r="B154" s="35" t="s">
        <v>57</v>
      </c>
      <c r="C154" s="41" t="s">
        <v>237</v>
      </c>
      <c r="D154" s="51" t="s">
        <v>188</v>
      </c>
      <c r="E154" s="35" t="s">
        <v>58</v>
      </c>
      <c r="F154" s="36">
        <f t="shared" si="2"/>
        <v>139</v>
      </c>
      <c r="G154" s="37">
        <v>151624</v>
      </c>
      <c r="H154" s="39">
        <v>178161.4</v>
      </c>
      <c r="I154" s="39">
        <v>0</v>
      </c>
      <c r="J154" s="39">
        <v>0</v>
      </c>
      <c r="K154" s="39">
        <v>0</v>
      </c>
    </row>
    <row r="155" spans="1:11" ht="146.25" customHeight="1" x14ac:dyDescent="0.25">
      <c r="A155" s="45" t="s">
        <v>518</v>
      </c>
      <c r="B155" s="35" t="s">
        <v>57</v>
      </c>
      <c r="C155" s="41" t="s">
        <v>238</v>
      </c>
      <c r="D155" s="51" t="s">
        <v>188</v>
      </c>
      <c r="E155" s="35" t="s">
        <v>60</v>
      </c>
      <c r="F155" s="36">
        <f t="shared" si="2"/>
        <v>140</v>
      </c>
      <c r="G155" s="37">
        <v>10000</v>
      </c>
      <c r="H155" s="39">
        <v>10000</v>
      </c>
      <c r="I155" s="39">
        <v>0</v>
      </c>
      <c r="J155" s="39">
        <v>0</v>
      </c>
      <c r="K155" s="39">
        <v>0</v>
      </c>
    </row>
    <row r="156" spans="1:11" ht="141.75" customHeight="1" x14ac:dyDescent="0.25">
      <c r="A156" s="45" t="s">
        <v>518</v>
      </c>
      <c r="B156" s="42" t="s">
        <v>57</v>
      </c>
      <c r="C156" s="40" t="s">
        <v>239</v>
      </c>
      <c r="D156" s="51" t="s">
        <v>188</v>
      </c>
      <c r="E156" s="42" t="s">
        <v>59</v>
      </c>
      <c r="F156" s="36">
        <f t="shared" si="2"/>
        <v>141</v>
      </c>
      <c r="G156" s="37">
        <v>500</v>
      </c>
      <c r="H156" s="39">
        <v>502.83</v>
      </c>
      <c r="I156" s="39">
        <v>0</v>
      </c>
      <c r="J156" s="39">
        <v>0</v>
      </c>
      <c r="K156" s="39">
        <v>0</v>
      </c>
    </row>
    <row r="157" spans="1:11" s="9" customFormat="1" ht="141.75" customHeight="1" x14ac:dyDescent="0.25">
      <c r="A157" s="45" t="s">
        <v>518</v>
      </c>
      <c r="B157" s="42" t="s">
        <v>57</v>
      </c>
      <c r="C157" s="40" t="s">
        <v>240</v>
      </c>
      <c r="D157" s="51" t="s">
        <v>188</v>
      </c>
      <c r="E157" s="42" t="s">
        <v>43</v>
      </c>
      <c r="F157" s="36">
        <f t="shared" si="2"/>
        <v>142</v>
      </c>
      <c r="G157" s="37">
        <v>172600</v>
      </c>
      <c r="H157" s="39">
        <v>185519.18</v>
      </c>
      <c r="I157" s="39">
        <v>0</v>
      </c>
      <c r="J157" s="39">
        <v>0</v>
      </c>
      <c r="K157" s="39">
        <v>0</v>
      </c>
    </row>
    <row r="158" spans="1:11" ht="153.75" customHeight="1" x14ac:dyDescent="0.25">
      <c r="A158" s="45" t="s">
        <v>518</v>
      </c>
      <c r="B158" s="35" t="s">
        <v>57</v>
      </c>
      <c r="C158" s="41" t="s">
        <v>161</v>
      </c>
      <c r="D158" s="51" t="s">
        <v>189</v>
      </c>
      <c r="E158" s="35" t="s">
        <v>13</v>
      </c>
      <c r="F158" s="36">
        <f t="shared" si="2"/>
        <v>143</v>
      </c>
      <c r="G158" s="37">
        <v>24832</v>
      </c>
      <c r="H158" s="39">
        <v>8088.21</v>
      </c>
      <c r="I158" s="39">
        <v>0</v>
      </c>
      <c r="J158" s="39">
        <v>0</v>
      </c>
      <c r="K158" s="39">
        <v>0</v>
      </c>
    </row>
    <row r="159" spans="1:11" ht="207" customHeight="1" x14ac:dyDescent="0.25">
      <c r="A159" s="45" t="s">
        <v>518</v>
      </c>
      <c r="B159" s="35" t="s">
        <v>57</v>
      </c>
      <c r="C159" s="41" t="s">
        <v>172</v>
      </c>
      <c r="D159" s="51" t="s">
        <v>190</v>
      </c>
      <c r="E159" s="35" t="s">
        <v>173</v>
      </c>
      <c r="F159" s="36">
        <f t="shared" si="2"/>
        <v>144</v>
      </c>
      <c r="G159" s="37">
        <v>2070</v>
      </c>
      <c r="H159" s="39">
        <v>2070</v>
      </c>
      <c r="I159" s="39">
        <v>0</v>
      </c>
      <c r="J159" s="39">
        <v>0</v>
      </c>
      <c r="K159" s="39">
        <v>0</v>
      </c>
    </row>
    <row r="160" spans="1:11" ht="73.5" customHeight="1" x14ac:dyDescent="0.25">
      <c r="A160" s="32" t="s">
        <v>519</v>
      </c>
      <c r="B160" s="35" t="s">
        <v>62</v>
      </c>
      <c r="C160" s="41" t="s">
        <v>63</v>
      </c>
      <c r="D160" s="35" t="s">
        <v>61</v>
      </c>
      <c r="E160" s="35" t="s">
        <v>64</v>
      </c>
      <c r="F160" s="36">
        <f t="shared" si="2"/>
        <v>145</v>
      </c>
      <c r="G160" s="37">
        <v>0</v>
      </c>
      <c r="H160" s="39">
        <v>-69943.899999999994</v>
      </c>
      <c r="I160" s="39">
        <v>0</v>
      </c>
      <c r="J160" s="39">
        <v>0</v>
      </c>
      <c r="K160" s="39">
        <v>0</v>
      </c>
    </row>
    <row r="161" spans="1:12" ht="105" customHeight="1" x14ac:dyDescent="0.25">
      <c r="A161" s="32" t="s">
        <v>519</v>
      </c>
      <c r="B161" s="35" t="s">
        <v>62</v>
      </c>
      <c r="C161" s="41" t="s">
        <v>65</v>
      </c>
      <c r="D161" s="35" t="s">
        <v>61</v>
      </c>
      <c r="E161" s="35" t="s">
        <v>66</v>
      </c>
      <c r="F161" s="36">
        <f t="shared" si="2"/>
        <v>146</v>
      </c>
      <c r="G161" s="37">
        <v>0</v>
      </c>
      <c r="H161" s="39">
        <v>-16142.72</v>
      </c>
      <c r="I161" s="39">
        <v>0</v>
      </c>
      <c r="J161" s="39">
        <v>0</v>
      </c>
      <c r="K161" s="39">
        <v>0</v>
      </c>
    </row>
    <row r="162" spans="1:12" s="20" customFormat="1" ht="64.5" customHeight="1" x14ac:dyDescent="0.25">
      <c r="A162" s="32" t="s">
        <v>519</v>
      </c>
      <c r="B162" s="35" t="s">
        <v>62</v>
      </c>
      <c r="C162" s="41" t="s">
        <v>436</v>
      </c>
      <c r="D162" s="35" t="s">
        <v>211</v>
      </c>
      <c r="E162" s="42" t="s">
        <v>43</v>
      </c>
      <c r="F162" s="36">
        <f t="shared" si="2"/>
        <v>147</v>
      </c>
      <c r="G162" s="37">
        <v>4204095</v>
      </c>
      <c r="H162" s="39">
        <v>4117655</v>
      </c>
      <c r="I162" s="39">
        <v>2368800</v>
      </c>
      <c r="J162" s="38">
        <v>0</v>
      </c>
      <c r="K162" s="39">
        <v>0</v>
      </c>
    </row>
    <row r="163" spans="1:12" ht="81" customHeight="1" x14ac:dyDescent="0.25">
      <c r="A163" s="32" t="s">
        <v>520</v>
      </c>
      <c r="B163" s="42" t="s">
        <v>76</v>
      </c>
      <c r="C163" s="40" t="s">
        <v>67</v>
      </c>
      <c r="D163" s="42" t="s">
        <v>156</v>
      </c>
      <c r="E163" s="42" t="s">
        <v>64</v>
      </c>
      <c r="F163" s="36">
        <f t="shared" si="2"/>
        <v>148</v>
      </c>
      <c r="G163" s="37">
        <v>553727000</v>
      </c>
      <c r="H163" s="39">
        <v>461439170</v>
      </c>
      <c r="I163" s="39">
        <v>471315000</v>
      </c>
      <c r="J163" s="38">
        <v>354118000</v>
      </c>
      <c r="K163" s="39">
        <v>287377000</v>
      </c>
      <c r="L163" s="3"/>
    </row>
    <row r="164" spans="1:12" ht="229.5" customHeight="1" x14ac:dyDescent="0.25">
      <c r="A164" s="32" t="s">
        <v>520</v>
      </c>
      <c r="B164" s="35" t="s">
        <v>191</v>
      </c>
      <c r="C164" s="41" t="s">
        <v>68</v>
      </c>
      <c r="D164" s="35" t="s">
        <v>69</v>
      </c>
      <c r="E164" s="35" t="s">
        <v>34</v>
      </c>
      <c r="F164" s="36">
        <f t="shared" si="2"/>
        <v>149</v>
      </c>
      <c r="G164" s="37">
        <v>520367152.19</v>
      </c>
      <c r="H164" s="39">
        <v>306370997.93000001</v>
      </c>
      <c r="I164" s="39">
        <v>468090110</v>
      </c>
      <c r="J164" s="38">
        <v>0</v>
      </c>
      <c r="K164" s="39">
        <v>0</v>
      </c>
      <c r="L164" s="3"/>
    </row>
    <row r="165" spans="1:12" ht="365.25" customHeight="1" x14ac:dyDescent="0.25">
      <c r="A165" s="32" t="s">
        <v>520</v>
      </c>
      <c r="B165" s="49" t="s">
        <v>149</v>
      </c>
      <c r="C165" s="41" t="s">
        <v>145</v>
      </c>
      <c r="D165" s="49" t="s">
        <v>148</v>
      </c>
      <c r="E165" s="35" t="s">
        <v>43</v>
      </c>
      <c r="F165" s="36">
        <f t="shared" si="2"/>
        <v>150</v>
      </c>
      <c r="G165" s="37">
        <v>0</v>
      </c>
      <c r="H165" s="39">
        <v>0</v>
      </c>
      <c r="I165" s="39"/>
      <c r="J165" s="38">
        <v>75844990</v>
      </c>
      <c r="K165" s="39">
        <v>64404320</v>
      </c>
    </row>
    <row r="166" spans="1:12" ht="258" customHeight="1" x14ac:dyDescent="0.25">
      <c r="A166" s="32" t="s">
        <v>520</v>
      </c>
      <c r="B166" s="49" t="s">
        <v>144</v>
      </c>
      <c r="C166" s="41" t="s">
        <v>147</v>
      </c>
      <c r="D166" s="49" t="s">
        <v>146</v>
      </c>
      <c r="E166" s="35" t="s">
        <v>43</v>
      </c>
      <c r="F166" s="36">
        <f t="shared" si="2"/>
        <v>151</v>
      </c>
      <c r="G166" s="37">
        <v>0</v>
      </c>
      <c r="H166" s="39">
        <v>0</v>
      </c>
      <c r="I166" s="39">
        <v>0</v>
      </c>
      <c r="J166" s="38">
        <v>689500</v>
      </c>
      <c r="K166" s="39">
        <v>585490</v>
      </c>
    </row>
    <row r="167" spans="1:12" s="9" customFormat="1" ht="157.5" customHeight="1" x14ac:dyDescent="0.25">
      <c r="A167" s="32" t="s">
        <v>520</v>
      </c>
      <c r="B167" s="42" t="s">
        <v>192</v>
      </c>
      <c r="C167" s="40" t="s">
        <v>70</v>
      </c>
      <c r="D167" s="42" t="s">
        <v>141</v>
      </c>
      <c r="E167" s="42" t="s">
        <v>40</v>
      </c>
      <c r="F167" s="36">
        <f t="shared" si="2"/>
        <v>152</v>
      </c>
      <c r="G167" s="37">
        <v>1823605.57</v>
      </c>
      <c r="H167" s="39">
        <v>1823605.57</v>
      </c>
      <c r="I167" s="39">
        <v>1447740</v>
      </c>
      <c r="J167" s="39">
        <v>1420320</v>
      </c>
      <c r="K167" s="39">
        <v>1602610</v>
      </c>
    </row>
    <row r="168" spans="1:12" ht="217.5" customHeight="1" x14ac:dyDescent="0.25">
      <c r="A168" s="32" t="s">
        <v>520</v>
      </c>
      <c r="B168" s="49" t="s">
        <v>142</v>
      </c>
      <c r="C168" s="41" t="s">
        <v>155</v>
      </c>
      <c r="D168" s="49" t="s">
        <v>143</v>
      </c>
      <c r="E168" s="35" t="s">
        <v>43</v>
      </c>
      <c r="F168" s="36">
        <f t="shared" si="2"/>
        <v>153</v>
      </c>
      <c r="G168" s="37">
        <v>165117524.19999999</v>
      </c>
      <c r="H168" s="39">
        <v>92070477.5</v>
      </c>
      <c r="I168" s="39">
        <v>0</v>
      </c>
      <c r="J168" s="39">
        <v>0</v>
      </c>
      <c r="K168" s="39">
        <v>0</v>
      </c>
    </row>
    <row r="169" spans="1:12" s="20" customFormat="1" ht="130.5" customHeight="1" x14ac:dyDescent="0.25">
      <c r="A169" s="32" t="s">
        <v>520</v>
      </c>
      <c r="B169" s="49" t="s">
        <v>437</v>
      </c>
      <c r="C169" s="41" t="s">
        <v>438</v>
      </c>
      <c r="D169" s="52" t="s">
        <v>439</v>
      </c>
      <c r="E169" s="35" t="s">
        <v>34</v>
      </c>
      <c r="F169" s="36">
        <f t="shared" si="2"/>
        <v>154</v>
      </c>
      <c r="G169" s="37">
        <v>700343.1</v>
      </c>
      <c r="H169" s="39">
        <v>0</v>
      </c>
      <c r="I169" s="39">
        <v>0</v>
      </c>
      <c r="J169" s="39">
        <v>0</v>
      </c>
      <c r="K169" s="39">
        <v>0</v>
      </c>
    </row>
    <row r="170" spans="1:12" ht="162.75" customHeight="1" x14ac:dyDescent="0.25">
      <c r="A170" s="32" t="s">
        <v>520</v>
      </c>
      <c r="B170" s="51" t="s">
        <v>193</v>
      </c>
      <c r="C170" s="41" t="s">
        <v>163</v>
      </c>
      <c r="D170" s="51" t="s">
        <v>162</v>
      </c>
      <c r="E170" s="35" t="s">
        <v>40</v>
      </c>
      <c r="F170" s="36">
        <f t="shared" si="2"/>
        <v>155</v>
      </c>
      <c r="G170" s="37">
        <v>66723708.75</v>
      </c>
      <c r="H170" s="39">
        <v>47557482.399999999</v>
      </c>
      <c r="I170" s="39">
        <v>63018460</v>
      </c>
      <c r="J170" s="38">
        <v>63018460</v>
      </c>
      <c r="K170" s="39">
        <v>63018460</v>
      </c>
    </row>
    <row r="171" spans="1:12" ht="129.75" customHeight="1" x14ac:dyDescent="0.25">
      <c r="A171" s="32" t="s">
        <v>520</v>
      </c>
      <c r="B171" s="35" t="s">
        <v>77</v>
      </c>
      <c r="C171" s="41" t="s">
        <v>71</v>
      </c>
      <c r="D171" s="35" t="s">
        <v>72</v>
      </c>
      <c r="E171" s="35" t="s">
        <v>100</v>
      </c>
      <c r="F171" s="36">
        <f t="shared" si="2"/>
        <v>156</v>
      </c>
      <c r="G171" s="37">
        <v>4802880</v>
      </c>
      <c r="H171" s="39">
        <v>2223133.41</v>
      </c>
      <c r="I171" s="39">
        <v>0</v>
      </c>
      <c r="J171" s="38">
        <v>0</v>
      </c>
      <c r="K171" s="39">
        <v>0</v>
      </c>
    </row>
    <row r="172" spans="1:12" s="20" customFormat="1" ht="66.75" customHeight="1" x14ac:dyDescent="0.25">
      <c r="A172" s="32" t="s">
        <v>520</v>
      </c>
      <c r="B172" s="35" t="s">
        <v>196</v>
      </c>
      <c r="C172" s="41" t="s">
        <v>195</v>
      </c>
      <c r="D172" s="35" t="s">
        <v>197</v>
      </c>
      <c r="E172" s="35" t="s">
        <v>43</v>
      </c>
      <c r="F172" s="36">
        <f t="shared" si="2"/>
        <v>157</v>
      </c>
      <c r="G172" s="37">
        <v>0</v>
      </c>
      <c r="H172" s="39">
        <v>0</v>
      </c>
      <c r="I172" s="39">
        <v>1016130</v>
      </c>
      <c r="J172" s="38">
        <v>950960</v>
      </c>
      <c r="K172" s="38">
        <v>950960</v>
      </c>
    </row>
    <row r="173" spans="1:12" ht="80.25" customHeight="1" x14ac:dyDescent="0.25">
      <c r="A173" s="32" t="s">
        <v>520</v>
      </c>
      <c r="B173" s="35" t="s">
        <v>78</v>
      </c>
      <c r="C173" s="41" t="s">
        <v>75</v>
      </c>
      <c r="D173" s="35" t="s">
        <v>73</v>
      </c>
      <c r="E173" s="35" t="s">
        <v>100</v>
      </c>
      <c r="F173" s="36">
        <f t="shared" si="2"/>
        <v>158</v>
      </c>
      <c r="G173" s="37">
        <v>34783250.600000001</v>
      </c>
      <c r="H173" s="39">
        <v>32553984.23</v>
      </c>
      <c r="I173" s="39">
        <v>4246550</v>
      </c>
      <c r="J173" s="38">
        <v>0</v>
      </c>
      <c r="K173" s="39">
        <v>0</v>
      </c>
    </row>
    <row r="174" spans="1:12" ht="98.25" customHeight="1" x14ac:dyDescent="0.25">
      <c r="A174" s="32" t="s">
        <v>520</v>
      </c>
      <c r="B174" s="35" t="s">
        <v>194</v>
      </c>
      <c r="C174" s="41" t="s">
        <v>74</v>
      </c>
      <c r="D174" s="35" t="s">
        <v>167</v>
      </c>
      <c r="E174" s="35" t="s">
        <v>34</v>
      </c>
      <c r="F174" s="36">
        <f t="shared" si="2"/>
        <v>159</v>
      </c>
      <c r="G174" s="37">
        <v>30056382.82</v>
      </c>
      <c r="H174" s="39">
        <v>29146206.57</v>
      </c>
      <c r="I174" s="39">
        <v>0</v>
      </c>
      <c r="J174" s="38">
        <v>0</v>
      </c>
      <c r="K174" s="39">
        <v>0</v>
      </c>
    </row>
    <row r="175" spans="1:12" ht="78" customHeight="1" x14ac:dyDescent="0.25">
      <c r="A175" s="32" t="s">
        <v>520</v>
      </c>
      <c r="B175" s="35" t="s">
        <v>79</v>
      </c>
      <c r="C175" s="41" t="s">
        <v>440</v>
      </c>
      <c r="D175" s="35" t="s">
        <v>441</v>
      </c>
      <c r="E175" s="35" t="s">
        <v>43</v>
      </c>
      <c r="F175" s="36">
        <f t="shared" si="2"/>
        <v>160</v>
      </c>
      <c r="G175" s="37">
        <v>20892683.309999999</v>
      </c>
      <c r="H175" s="39">
        <v>17409713.350000001</v>
      </c>
      <c r="I175" s="39">
        <v>16900000</v>
      </c>
      <c r="J175" s="38">
        <v>0</v>
      </c>
      <c r="K175" s="39">
        <v>0</v>
      </c>
    </row>
    <row r="176" spans="1:12" s="20" customFormat="1" ht="107.25" customHeight="1" x14ac:dyDescent="0.25">
      <c r="A176" s="32" t="s">
        <v>520</v>
      </c>
      <c r="B176" s="35" t="s">
        <v>79</v>
      </c>
      <c r="C176" s="41" t="s">
        <v>467</v>
      </c>
      <c r="D176" s="53" t="s">
        <v>468</v>
      </c>
      <c r="E176" s="35" t="s">
        <v>43</v>
      </c>
      <c r="F176" s="36">
        <f t="shared" si="2"/>
        <v>161</v>
      </c>
      <c r="G176" s="37">
        <v>0</v>
      </c>
      <c r="H176" s="39">
        <v>0</v>
      </c>
      <c r="I176" s="39">
        <v>8101060</v>
      </c>
      <c r="J176" s="38">
        <v>0</v>
      </c>
      <c r="K176" s="39">
        <v>0</v>
      </c>
    </row>
    <row r="177" spans="1:12" s="20" customFormat="1" ht="109.5" customHeight="1" x14ac:dyDescent="0.25">
      <c r="A177" s="32" t="s">
        <v>520</v>
      </c>
      <c r="B177" s="35" t="s">
        <v>79</v>
      </c>
      <c r="C177" s="41" t="s">
        <v>241</v>
      </c>
      <c r="D177" s="35" t="s">
        <v>442</v>
      </c>
      <c r="E177" s="35" t="s">
        <v>43</v>
      </c>
      <c r="F177" s="36">
        <f t="shared" si="2"/>
        <v>162</v>
      </c>
      <c r="G177" s="37">
        <v>100000</v>
      </c>
      <c r="H177" s="39">
        <v>61572.99</v>
      </c>
      <c r="I177" s="39">
        <v>100000</v>
      </c>
      <c r="J177" s="39">
        <v>100000</v>
      </c>
      <c r="K177" s="39">
        <v>100000</v>
      </c>
    </row>
    <row r="178" spans="1:12" s="23" customFormat="1" ht="108.75" customHeight="1" x14ac:dyDescent="0.25">
      <c r="A178" s="32" t="s">
        <v>520</v>
      </c>
      <c r="B178" s="42" t="s">
        <v>79</v>
      </c>
      <c r="C178" s="40" t="s">
        <v>243</v>
      </c>
      <c r="D178" s="42" t="s">
        <v>443</v>
      </c>
      <c r="E178" s="42" t="s">
        <v>40</v>
      </c>
      <c r="F178" s="36">
        <f t="shared" si="2"/>
        <v>163</v>
      </c>
      <c r="G178" s="37">
        <v>2167088.7000000002</v>
      </c>
      <c r="H178" s="39">
        <v>2053011.18</v>
      </c>
      <c r="I178" s="39">
        <v>0</v>
      </c>
      <c r="J178" s="39">
        <v>0</v>
      </c>
      <c r="K178" s="39">
        <v>0</v>
      </c>
    </row>
    <row r="179" spans="1:12" s="23" customFormat="1" ht="91.5" customHeight="1" x14ac:dyDescent="0.25">
      <c r="A179" s="32" t="s">
        <v>520</v>
      </c>
      <c r="B179" s="35" t="s">
        <v>79</v>
      </c>
      <c r="C179" s="41" t="s">
        <v>305</v>
      </c>
      <c r="D179" s="44" t="s">
        <v>444</v>
      </c>
      <c r="E179" s="42" t="s">
        <v>40</v>
      </c>
      <c r="F179" s="36">
        <f t="shared" si="2"/>
        <v>164</v>
      </c>
      <c r="G179" s="37">
        <v>2545297</v>
      </c>
      <c r="H179" s="39">
        <v>700200.9</v>
      </c>
      <c r="I179" s="39">
        <v>0</v>
      </c>
      <c r="J179" s="39">
        <v>0</v>
      </c>
      <c r="K179" s="39">
        <v>0</v>
      </c>
    </row>
    <row r="180" spans="1:12" s="20" customFormat="1" ht="216.75" customHeight="1" x14ac:dyDescent="0.25">
      <c r="A180" s="32" t="s">
        <v>520</v>
      </c>
      <c r="B180" s="35" t="s">
        <v>79</v>
      </c>
      <c r="C180" s="41" t="s">
        <v>244</v>
      </c>
      <c r="D180" s="35" t="s">
        <v>445</v>
      </c>
      <c r="E180" s="35" t="s">
        <v>40</v>
      </c>
      <c r="F180" s="36">
        <f t="shared" si="2"/>
        <v>165</v>
      </c>
      <c r="G180" s="37">
        <v>9707038.6899999995</v>
      </c>
      <c r="H180" s="39">
        <v>5675498.7999999998</v>
      </c>
      <c r="I180" s="39">
        <v>13732980</v>
      </c>
      <c r="J180" s="38">
        <v>17345700</v>
      </c>
      <c r="K180" s="39">
        <v>17345700</v>
      </c>
    </row>
    <row r="181" spans="1:12" s="20" customFormat="1" ht="108.75" customHeight="1" x14ac:dyDescent="0.25">
      <c r="A181" s="32" t="s">
        <v>520</v>
      </c>
      <c r="B181" s="35" t="s">
        <v>79</v>
      </c>
      <c r="C181" s="41" t="s">
        <v>469</v>
      </c>
      <c r="D181" s="53" t="s">
        <v>470</v>
      </c>
      <c r="E181" s="35" t="s">
        <v>40</v>
      </c>
      <c r="F181" s="36">
        <f t="shared" si="2"/>
        <v>166</v>
      </c>
      <c r="G181" s="37">
        <v>0</v>
      </c>
      <c r="H181" s="39">
        <v>0</v>
      </c>
      <c r="I181" s="39">
        <v>11227120</v>
      </c>
      <c r="J181" s="38">
        <v>0</v>
      </c>
      <c r="K181" s="39">
        <v>0</v>
      </c>
    </row>
    <row r="182" spans="1:12" s="20" customFormat="1" ht="108.75" customHeight="1" x14ac:dyDescent="0.25">
      <c r="A182" s="32" t="s">
        <v>520</v>
      </c>
      <c r="B182" s="42" t="s">
        <v>79</v>
      </c>
      <c r="C182" s="41" t="s">
        <v>306</v>
      </c>
      <c r="D182" s="46" t="s">
        <v>307</v>
      </c>
      <c r="E182" s="35" t="s">
        <v>100</v>
      </c>
      <c r="F182" s="36">
        <f t="shared" si="2"/>
        <v>167</v>
      </c>
      <c r="G182" s="37">
        <v>400000</v>
      </c>
      <c r="H182" s="39">
        <v>0</v>
      </c>
      <c r="I182" s="39">
        <v>0</v>
      </c>
      <c r="J182" s="38">
        <v>0</v>
      </c>
      <c r="K182" s="39">
        <v>0</v>
      </c>
    </row>
    <row r="183" spans="1:12" ht="108" customHeight="1" x14ac:dyDescent="0.25">
      <c r="A183" s="32" t="s">
        <v>520</v>
      </c>
      <c r="B183" s="42" t="s">
        <v>79</v>
      </c>
      <c r="C183" s="41" t="s">
        <v>242</v>
      </c>
      <c r="D183" s="35" t="s">
        <v>446</v>
      </c>
      <c r="E183" s="35" t="s">
        <v>100</v>
      </c>
      <c r="F183" s="36">
        <f t="shared" si="2"/>
        <v>168</v>
      </c>
      <c r="G183" s="37">
        <v>212170</v>
      </c>
      <c r="H183" s="39">
        <v>0</v>
      </c>
      <c r="I183" s="39">
        <v>210780</v>
      </c>
      <c r="J183" s="39">
        <v>210780</v>
      </c>
      <c r="K183" s="39">
        <v>210780</v>
      </c>
    </row>
    <row r="184" spans="1:12" ht="168" customHeight="1" x14ac:dyDescent="0.25">
      <c r="A184" s="32" t="s">
        <v>520</v>
      </c>
      <c r="B184" s="35" t="s">
        <v>80</v>
      </c>
      <c r="C184" s="41" t="s">
        <v>277</v>
      </c>
      <c r="D184" s="35" t="s">
        <v>479</v>
      </c>
      <c r="E184" s="35" t="s">
        <v>43</v>
      </c>
      <c r="F184" s="36">
        <f t="shared" si="2"/>
        <v>169</v>
      </c>
      <c r="G184" s="37">
        <v>1790099.07</v>
      </c>
      <c r="H184" s="39">
        <v>1595350.81</v>
      </c>
      <c r="I184" s="39">
        <v>1854740</v>
      </c>
      <c r="J184" s="39">
        <v>1854740</v>
      </c>
      <c r="K184" s="39">
        <v>1854740</v>
      </c>
      <c r="L184" s="3"/>
    </row>
    <row r="185" spans="1:12" s="20" customFormat="1" ht="140.25" customHeight="1" x14ac:dyDescent="0.25">
      <c r="A185" s="32" t="s">
        <v>520</v>
      </c>
      <c r="B185" s="35" t="s">
        <v>80</v>
      </c>
      <c r="C185" s="41" t="s">
        <v>278</v>
      </c>
      <c r="D185" s="35" t="s">
        <v>287</v>
      </c>
      <c r="E185" s="35" t="s">
        <v>43</v>
      </c>
      <c r="F185" s="36">
        <f t="shared" si="2"/>
        <v>170</v>
      </c>
      <c r="G185" s="37">
        <v>77424.08</v>
      </c>
      <c r="H185" s="39">
        <v>77424.08</v>
      </c>
      <c r="I185" s="39">
        <v>75340</v>
      </c>
      <c r="J185" s="39">
        <v>75340</v>
      </c>
      <c r="K185" s="39">
        <v>75340</v>
      </c>
      <c r="L185" s="22"/>
    </row>
    <row r="186" spans="1:12" s="20" customFormat="1" ht="150" customHeight="1" x14ac:dyDescent="0.25">
      <c r="A186" s="32" t="s">
        <v>520</v>
      </c>
      <c r="B186" s="35" t="s">
        <v>80</v>
      </c>
      <c r="C186" s="41" t="s">
        <v>279</v>
      </c>
      <c r="D186" s="35" t="s">
        <v>478</v>
      </c>
      <c r="E186" s="35" t="s">
        <v>43</v>
      </c>
      <c r="F186" s="36">
        <f t="shared" si="2"/>
        <v>171</v>
      </c>
      <c r="G186" s="37">
        <v>3000</v>
      </c>
      <c r="H186" s="39">
        <v>3000</v>
      </c>
      <c r="I186" s="39">
        <v>3000</v>
      </c>
      <c r="J186" s="39">
        <v>3000</v>
      </c>
      <c r="K186" s="39">
        <v>3000</v>
      </c>
      <c r="L186" s="22"/>
    </row>
    <row r="187" spans="1:12" ht="242.25" customHeight="1" x14ac:dyDescent="0.25">
      <c r="A187" s="32" t="s">
        <v>520</v>
      </c>
      <c r="B187" s="35" t="s">
        <v>80</v>
      </c>
      <c r="C187" s="41" t="s">
        <v>280</v>
      </c>
      <c r="D187" s="35" t="s">
        <v>288</v>
      </c>
      <c r="E187" s="35" t="s">
        <v>40</v>
      </c>
      <c r="F187" s="36">
        <f t="shared" si="2"/>
        <v>172</v>
      </c>
      <c r="G187" s="37">
        <v>20269808.27</v>
      </c>
      <c r="H187" s="39">
        <v>16772325.279999999</v>
      </c>
      <c r="I187" s="39">
        <v>18995340</v>
      </c>
      <c r="J187" s="39">
        <v>19728170</v>
      </c>
      <c r="K187" s="39">
        <v>20461010</v>
      </c>
    </row>
    <row r="188" spans="1:12" s="20" customFormat="1" ht="288.75" customHeight="1" x14ac:dyDescent="0.25">
      <c r="A188" s="32" t="s">
        <v>520</v>
      </c>
      <c r="B188" s="35" t="s">
        <v>80</v>
      </c>
      <c r="C188" s="41" t="s">
        <v>281</v>
      </c>
      <c r="D188" s="35" t="s">
        <v>289</v>
      </c>
      <c r="E188" s="35" t="s">
        <v>40</v>
      </c>
      <c r="F188" s="36">
        <f t="shared" si="2"/>
        <v>173</v>
      </c>
      <c r="G188" s="37">
        <v>241463809.16</v>
      </c>
      <c r="H188" s="39">
        <v>183835456</v>
      </c>
      <c r="I188" s="39">
        <v>261060890</v>
      </c>
      <c r="J188" s="39">
        <v>263151340</v>
      </c>
      <c r="K188" s="39">
        <v>263151340</v>
      </c>
    </row>
    <row r="189" spans="1:12" s="20" customFormat="1" ht="384" customHeight="1" x14ac:dyDescent="0.25">
      <c r="A189" s="32" t="s">
        <v>520</v>
      </c>
      <c r="B189" s="35" t="s">
        <v>80</v>
      </c>
      <c r="C189" s="41" t="s">
        <v>282</v>
      </c>
      <c r="D189" s="35" t="s">
        <v>290</v>
      </c>
      <c r="E189" s="35" t="s">
        <v>40</v>
      </c>
      <c r="F189" s="36">
        <f t="shared" si="2"/>
        <v>174</v>
      </c>
      <c r="G189" s="37">
        <v>440374492.14999998</v>
      </c>
      <c r="H189" s="39">
        <v>361644685</v>
      </c>
      <c r="I189" s="39">
        <v>482453180</v>
      </c>
      <c r="J189" s="38">
        <v>483913440</v>
      </c>
      <c r="K189" s="39">
        <v>485122610</v>
      </c>
    </row>
    <row r="190" spans="1:12" s="20" customFormat="1" ht="120" customHeight="1" x14ac:dyDescent="0.25">
      <c r="A190" s="32" t="s">
        <v>520</v>
      </c>
      <c r="B190" s="35" t="s">
        <v>80</v>
      </c>
      <c r="C190" s="41" t="s">
        <v>471</v>
      </c>
      <c r="D190" s="113" t="s">
        <v>472</v>
      </c>
      <c r="E190" s="35" t="s">
        <v>40</v>
      </c>
      <c r="F190" s="36">
        <f t="shared" si="2"/>
        <v>175</v>
      </c>
      <c r="G190" s="37">
        <v>0</v>
      </c>
      <c r="H190" s="39">
        <v>0</v>
      </c>
      <c r="I190" s="39">
        <v>9430310</v>
      </c>
      <c r="J190" s="39">
        <v>9430310</v>
      </c>
      <c r="K190" s="39">
        <v>9430310</v>
      </c>
    </row>
    <row r="191" spans="1:12" ht="171" customHeight="1" x14ac:dyDescent="0.25">
      <c r="A191" s="32" t="s">
        <v>520</v>
      </c>
      <c r="B191" s="35" t="s">
        <v>80</v>
      </c>
      <c r="C191" s="41" t="s">
        <v>283</v>
      </c>
      <c r="D191" s="35" t="s">
        <v>291</v>
      </c>
      <c r="E191" s="35" t="s">
        <v>66</v>
      </c>
      <c r="F191" s="36">
        <f t="shared" si="2"/>
        <v>176</v>
      </c>
      <c r="G191" s="37">
        <v>2697616.48</v>
      </c>
      <c r="H191" s="39">
        <v>2377088.7200000002</v>
      </c>
      <c r="I191" s="39">
        <v>2722420</v>
      </c>
      <c r="J191" s="39">
        <v>2722420</v>
      </c>
      <c r="K191" s="39">
        <v>2722420</v>
      </c>
    </row>
    <row r="192" spans="1:12" s="20" customFormat="1" ht="155.25" customHeight="1" x14ac:dyDescent="0.25">
      <c r="A192" s="32" t="s">
        <v>520</v>
      </c>
      <c r="B192" s="35" t="s">
        <v>80</v>
      </c>
      <c r="C192" s="41" t="s">
        <v>284</v>
      </c>
      <c r="D192" s="35" t="s">
        <v>292</v>
      </c>
      <c r="E192" s="35" t="s">
        <v>66</v>
      </c>
      <c r="F192" s="36">
        <f t="shared" si="2"/>
        <v>177</v>
      </c>
      <c r="G192" s="37">
        <v>53197192.609999999</v>
      </c>
      <c r="H192" s="39">
        <v>46856822.520000003</v>
      </c>
      <c r="I192" s="39">
        <v>56882350</v>
      </c>
      <c r="J192" s="39">
        <v>60637160</v>
      </c>
      <c r="K192" s="39">
        <v>64639360</v>
      </c>
    </row>
    <row r="193" spans="1:11" s="20" customFormat="1" ht="117.75" customHeight="1" x14ac:dyDescent="0.25">
      <c r="A193" s="32" t="s">
        <v>520</v>
      </c>
      <c r="B193" s="35" t="s">
        <v>80</v>
      </c>
      <c r="C193" s="41" t="s">
        <v>285</v>
      </c>
      <c r="D193" s="35" t="s">
        <v>293</v>
      </c>
      <c r="E193" s="35" t="s">
        <v>66</v>
      </c>
      <c r="F193" s="36">
        <f t="shared" si="2"/>
        <v>178</v>
      </c>
      <c r="G193" s="37">
        <v>199004.98</v>
      </c>
      <c r="H193" s="39">
        <v>199004.98</v>
      </c>
      <c r="I193" s="39">
        <v>196910</v>
      </c>
      <c r="J193" s="39">
        <v>204780</v>
      </c>
      <c r="K193" s="39">
        <v>212980</v>
      </c>
    </row>
    <row r="194" spans="1:11" s="20" customFormat="1" ht="104.25" customHeight="1" x14ac:dyDescent="0.25">
      <c r="A194" s="32" t="s">
        <v>520</v>
      </c>
      <c r="B194" s="35" t="s">
        <v>80</v>
      </c>
      <c r="C194" s="41" t="s">
        <v>286</v>
      </c>
      <c r="D194" s="35" t="s">
        <v>294</v>
      </c>
      <c r="E194" s="35" t="s">
        <v>66</v>
      </c>
      <c r="F194" s="36">
        <f t="shared" si="2"/>
        <v>179</v>
      </c>
      <c r="G194" s="37">
        <v>68288000</v>
      </c>
      <c r="H194" s="39">
        <v>54800000</v>
      </c>
      <c r="I194" s="39">
        <v>68279940</v>
      </c>
      <c r="J194" s="39">
        <v>71079570</v>
      </c>
      <c r="K194" s="39">
        <v>73879210</v>
      </c>
    </row>
    <row r="195" spans="1:11" s="20" customFormat="1" ht="138" customHeight="1" x14ac:dyDescent="0.25">
      <c r="A195" s="32" t="s">
        <v>520</v>
      </c>
      <c r="B195" s="35" t="s">
        <v>80</v>
      </c>
      <c r="C195" s="41" t="s">
        <v>296</v>
      </c>
      <c r="D195" s="35" t="s">
        <v>295</v>
      </c>
      <c r="E195" s="35" t="s">
        <v>66</v>
      </c>
      <c r="F195" s="36">
        <f t="shared" si="2"/>
        <v>180</v>
      </c>
      <c r="G195" s="37">
        <v>32771361.010000002</v>
      </c>
      <c r="H195" s="39">
        <v>25760715</v>
      </c>
      <c r="I195" s="39">
        <v>35027050</v>
      </c>
      <c r="J195" s="39">
        <v>35027080</v>
      </c>
      <c r="K195" s="39">
        <v>35027090</v>
      </c>
    </row>
    <row r="196" spans="1:11" s="20" customFormat="1" ht="233.25" customHeight="1" x14ac:dyDescent="0.25">
      <c r="A196" s="32" t="s">
        <v>520</v>
      </c>
      <c r="B196" s="35" t="s">
        <v>80</v>
      </c>
      <c r="C196" s="41" t="s">
        <v>297</v>
      </c>
      <c r="D196" s="35" t="s">
        <v>298</v>
      </c>
      <c r="E196" s="35" t="s">
        <v>66</v>
      </c>
      <c r="F196" s="36">
        <f t="shared" si="2"/>
        <v>181</v>
      </c>
      <c r="G196" s="37">
        <v>15996400</v>
      </c>
      <c r="H196" s="39">
        <v>15906250</v>
      </c>
      <c r="I196" s="39">
        <v>16802250</v>
      </c>
      <c r="J196" s="39">
        <v>17474340</v>
      </c>
      <c r="K196" s="39">
        <v>18173310</v>
      </c>
    </row>
    <row r="197" spans="1:11" s="20" customFormat="1" ht="153.75" customHeight="1" x14ac:dyDescent="0.25">
      <c r="A197" s="32" t="s">
        <v>520</v>
      </c>
      <c r="B197" s="35" t="s">
        <v>80</v>
      </c>
      <c r="C197" s="41" t="s">
        <v>299</v>
      </c>
      <c r="D197" s="35" t="s">
        <v>300</v>
      </c>
      <c r="E197" s="35" t="s">
        <v>66</v>
      </c>
      <c r="F197" s="36">
        <f t="shared" si="2"/>
        <v>182</v>
      </c>
      <c r="G197" s="37">
        <v>200000</v>
      </c>
      <c r="H197" s="39">
        <v>77770</v>
      </c>
      <c r="I197" s="39">
        <v>246290</v>
      </c>
      <c r="J197" s="39">
        <v>114890</v>
      </c>
      <c r="K197" s="39">
        <v>0</v>
      </c>
    </row>
    <row r="198" spans="1:11" s="23" customFormat="1" ht="169.5" customHeight="1" x14ac:dyDescent="0.25">
      <c r="A198" s="32" t="s">
        <v>520</v>
      </c>
      <c r="B198" s="42" t="s">
        <v>80</v>
      </c>
      <c r="C198" s="40" t="s">
        <v>301</v>
      </c>
      <c r="D198" s="54" t="s">
        <v>447</v>
      </c>
      <c r="E198" s="42" t="s">
        <v>66</v>
      </c>
      <c r="F198" s="36">
        <f t="shared" si="2"/>
        <v>183</v>
      </c>
      <c r="G198" s="37">
        <v>33047044.82</v>
      </c>
      <c r="H198" s="39">
        <v>33047044.82</v>
      </c>
      <c r="I198" s="39">
        <v>40606500</v>
      </c>
      <c r="J198" s="39">
        <v>42230760</v>
      </c>
      <c r="K198" s="39">
        <v>43918830</v>
      </c>
    </row>
    <row r="199" spans="1:11" s="23" customFormat="1" ht="121.5" customHeight="1" x14ac:dyDescent="0.25">
      <c r="A199" s="32" t="s">
        <v>520</v>
      </c>
      <c r="B199" s="42" t="s">
        <v>80</v>
      </c>
      <c r="C199" s="40" t="s">
        <v>473</v>
      </c>
      <c r="D199" s="114" t="s">
        <v>474</v>
      </c>
      <c r="E199" s="42" t="s">
        <v>66</v>
      </c>
      <c r="F199" s="36">
        <f t="shared" si="2"/>
        <v>184</v>
      </c>
      <c r="G199" s="37">
        <v>0</v>
      </c>
      <c r="H199" s="39">
        <v>0</v>
      </c>
      <c r="I199" s="39">
        <v>1084140</v>
      </c>
      <c r="J199" s="39">
        <v>1084140</v>
      </c>
      <c r="K199" s="39">
        <v>1084140</v>
      </c>
    </row>
    <row r="200" spans="1:11" ht="133.5" customHeight="1" x14ac:dyDescent="0.25">
      <c r="A200" s="32" t="s">
        <v>520</v>
      </c>
      <c r="B200" s="35" t="s">
        <v>80</v>
      </c>
      <c r="C200" s="41" t="s">
        <v>308</v>
      </c>
      <c r="D200" s="46" t="s">
        <v>309</v>
      </c>
      <c r="E200" s="35" t="s">
        <v>81</v>
      </c>
      <c r="F200" s="36">
        <f t="shared" si="2"/>
        <v>185</v>
      </c>
      <c r="G200" s="37">
        <v>814780.86</v>
      </c>
      <c r="H200" s="39">
        <v>678526.76</v>
      </c>
      <c r="I200" s="39">
        <v>842740</v>
      </c>
      <c r="J200" s="39">
        <v>842740</v>
      </c>
      <c r="K200" s="39">
        <v>842740</v>
      </c>
    </row>
    <row r="201" spans="1:11" s="20" customFormat="1" ht="138" customHeight="1" x14ac:dyDescent="0.25">
      <c r="A201" s="32" t="s">
        <v>520</v>
      </c>
      <c r="B201" s="35" t="s">
        <v>80</v>
      </c>
      <c r="C201" s="41" t="s">
        <v>310</v>
      </c>
      <c r="D201" s="46" t="s">
        <v>311</v>
      </c>
      <c r="E201" s="35" t="s">
        <v>81</v>
      </c>
      <c r="F201" s="36">
        <f t="shared" si="2"/>
        <v>186</v>
      </c>
      <c r="G201" s="37">
        <v>3277489.82</v>
      </c>
      <c r="H201" s="39">
        <v>2578884</v>
      </c>
      <c r="I201" s="39">
        <v>3855230</v>
      </c>
      <c r="J201" s="39">
        <v>3855230</v>
      </c>
      <c r="K201" s="39">
        <v>3855230</v>
      </c>
    </row>
    <row r="202" spans="1:11" ht="112.5" customHeight="1" x14ac:dyDescent="0.25">
      <c r="A202" s="32" t="s">
        <v>520</v>
      </c>
      <c r="B202" s="35" t="s">
        <v>80</v>
      </c>
      <c r="C202" s="41" t="s">
        <v>347</v>
      </c>
      <c r="D202" s="46" t="s">
        <v>348</v>
      </c>
      <c r="E202" s="35" t="s">
        <v>34</v>
      </c>
      <c r="F202" s="36">
        <f t="shared" si="2"/>
        <v>187</v>
      </c>
      <c r="G202" s="37">
        <v>2470286.79</v>
      </c>
      <c r="H202" s="39">
        <v>1186797.42</v>
      </c>
      <c r="I202" s="39">
        <v>2553270</v>
      </c>
      <c r="J202" s="39">
        <v>2553270</v>
      </c>
      <c r="K202" s="39">
        <v>2553270</v>
      </c>
    </row>
    <row r="203" spans="1:11" ht="174" customHeight="1" x14ac:dyDescent="0.25">
      <c r="A203" s="32" t="s">
        <v>520</v>
      </c>
      <c r="B203" s="35" t="s">
        <v>80</v>
      </c>
      <c r="C203" s="41" t="s">
        <v>312</v>
      </c>
      <c r="D203" s="46" t="s">
        <v>313</v>
      </c>
      <c r="E203" s="35" t="s">
        <v>119</v>
      </c>
      <c r="F203" s="36">
        <f t="shared" si="2"/>
        <v>188</v>
      </c>
      <c r="G203" s="37">
        <v>73814.55</v>
      </c>
      <c r="H203" s="39">
        <v>73814.55</v>
      </c>
      <c r="I203" s="39">
        <v>48510</v>
      </c>
      <c r="J203" s="39">
        <v>48510</v>
      </c>
      <c r="K203" s="39">
        <v>48510</v>
      </c>
    </row>
    <row r="204" spans="1:11" s="20" customFormat="1" ht="138" customHeight="1" x14ac:dyDescent="0.25">
      <c r="A204" s="32" t="s">
        <v>520</v>
      </c>
      <c r="B204" s="35" t="s">
        <v>80</v>
      </c>
      <c r="C204" s="41" t="s">
        <v>314</v>
      </c>
      <c r="D204" s="46" t="s">
        <v>315</v>
      </c>
      <c r="E204" s="35" t="s">
        <v>119</v>
      </c>
      <c r="F204" s="36">
        <f t="shared" si="2"/>
        <v>189</v>
      </c>
      <c r="G204" s="37">
        <v>1768773.12</v>
      </c>
      <c r="H204" s="39">
        <v>1473970</v>
      </c>
      <c r="I204" s="39">
        <v>1835940</v>
      </c>
      <c r="J204" s="39">
        <v>1835940</v>
      </c>
      <c r="K204" s="39">
        <v>1835940</v>
      </c>
    </row>
    <row r="205" spans="1:11" ht="222.75" customHeight="1" x14ac:dyDescent="0.25">
      <c r="A205" s="32" t="s">
        <v>520</v>
      </c>
      <c r="B205" s="35" t="s">
        <v>198</v>
      </c>
      <c r="C205" s="41" t="s">
        <v>82</v>
      </c>
      <c r="D205" s="35" t="s">
        <v>199</v>
      </c>
      <c r="E205" s="35" t="s">
        <v>40</v>
      </c>
      <c r="F205" s="36">
        <f t="shared" si="2"/>
        <v>190</v>
      </c>
      <c r="G205" s="37">
        <v>18709497.030000001</v>
      </c>
      <c r="H205" s="39">
        <v>12559125</v>
      </c>
      <c r="I205" s="39">
        <v>25108110</v>
      </c>
      <c r="J205" s="39">
        <v>25108110</v>
      </c>
      <c r="K205" s="39">
        <v>25108110</v>
      </c>
    </row>
    <row r="206" spans="1:11" ht="178.5" customHeight="1" x14ac:dyDescent="0.25">
      <c r="A206" s="32" t="s">
        <v>520</v>
      </c>
      <c r="B206" s="35" t="s">
        <v>83</v>
      </c>
      <c r="C206" s="41" t="s">
        <v>84</v>
      </c>
      <c r="D206" s="35" t="s">
        <v>85</v>
      </c>
      <c r="E206" s="35" t="s">
        <v>66</v>
      </c>
      <c r="F206" s="36">
        <f t="shared" si="2"/>
        <v>191</v>
      </c>
      <c r="G206" s="37">
        <v>81603997.760000005</v>
      </c>
      <c r="H206" s="39">
        <v>78387138.939999998</v>
      </c>
      <c r="I206" s="39">
        <v>98892670</v>
      </c>
      <c r="J206" s="38">
        <v>119618960</v>
      </c>
      <c r="K206" s="39">
        <v>132179780</v>
      </c>
    </row>
    <row r="207" spans="1:11" s="9" customFormat="1" ht="164.25" customHeight="1" x14ac:dyDescent="0.25">
      <c r="A207" s="32" t="s">
        <v>520</v>
      </c>
      <c r="B207" s="42" t="s">
        <v>200</v>
      </c>
      <c r="C207" s="40" t="s">
        <v>86</v>
      </c>
      <c r="D207" s="42" t="s">
        <v>201</v>
      </c>
      <c r="E207" s="42" t="s">
        <v>43</v>
      </c>
      <c r="F207" s="36">
        <f t="shared" si="2"/>
        <v>192</v>
      </c>
      <c r="G207" s="37">
        <v>39465</v>
      </c>
      <c r="H207" s="39">
        <v>3128</v>
      </c>
      <c r="I207" s="39">
        <v>159550</v>
      </c>
      <c r="J207" s="39">
        <v>19820</v>
      </c>
      <c r="K207" s="39">
        <v>19820</v>
      </c>
    </row>
    <row r="208" spans="1:11" s="9" customFormat="1" ht="184.5" customHeight="1" x14ac:dyDescent="0.25">
      <c r="A208" s="32" t="s">
        <v>520</v>
      </c>
      <c r="B208" s="42" t="s">
        <v>202</v>
      </c>
      <c r="C208" s="40" t="s">
        <v>87</v>
      </c>
      <c r="D208" s="42" t="s">
        <v>203</v>
      </c>
      <c r="E208" s="42" t="s">
        <v>66</v>
      </c>
      <c r="F208" s="36">
        <f t="shared" si="2"/>
        <v>193</v>
      </c>
      <c r="G208" s="37">
        <v>9626337.0700000003</v>
      </c>
      <c r="H208" s="39">
        <v>9611222.2100000009</v>
      </c>
      <c r="I208" s="39">
        <v>9474540</v>
      </c>
      <c r="J208" s="39">
        <v>9852540</v>
      </c>
      <c r="K208" s="39">
        <v>9853170</v>
      </c>
    </row>
    <row r="209" spans="1:12" ht="110.25" customHeight="1" x14ac:dyDescent="0.25">
      <c r="A209" s="32" t="s">
        <v>520</v>
      </c>
      <c r="B209" s="35" t="s">
        <v>88</v>
      </c>
      <c r="C209" s="41" t="s">
        <v>89</v>
      </c>
      <c r="D209" s="35" t="s">
        <v>90</v>
      </c>
      <c r="E209" s="35" t="s">
        <v>66</v>
      </c>
      <c r="F209" s="36">
        <f t="shared" si="2"/>
        <v>194</v>
      </c>
      <c r="G209" s="37">
        <v>83925410</v>
      </c>
      <c r="H209" s="39">
        <v>76145410</v>
      </c>
      <c r="I209" s="39">
        <v>79023410</v>
      </c>
      <c r="J209" s="39">
        <v>79023410</v>
      </c>
      <c r="K209" s="39">
        <v>79023410</v>
      </c>
    </row>
    <row r="210" spans="1:12" ht="273.75" customHeight="1" x14ac:dyDescent="0.25">
      <c r="A210" s="32" t="s">
        <v>520</v>
      </c>
      <c r="B210" s="48" t="s">
        <v>451</v>
      </c>
      <c r="C210" s="41" t="s">
        <v>91</v>
      </c>
      <c r="D210" s="51" t="s">
        <v>448</v>
      </c>
      <c r="E210" s="35" t="s">
        <v>66</v>
      </c>
      <c r="F210" s="36">
        <f t="shared" si="2"/>
        <v>195</v>
      </c>
      <c r="G210" s="37">
        <v>33356.81</v>
      </c>
      <c r="H210" s="39">
        <v>33356.81</v>
      </c>
      <c r="I210" s="39">
        <v>24420</v>
      </c>
      <c r="J210" s="39">
        <v>24420</v>
      </c>
      <c r="K210" s="39">
        <v>24420</v>
      </c>
    </row>
    <row r="211" spans="1:12" ht="135" customHeight="1" x14ac:dyDescent="0.25">
      <c r="A211" s="32" t="s">
        <v>520</v>
      </c>
      <c r="B211" s="42" t="s">
        <v>204</v>
      </c>
      <c r="C211" s="41" t="s">
        <v>168</v>
      </c>
      <c r="D211" s="35" t="s">
        <v>169</v>
      </c>
      <c r="E211" s="35" t="s">
        <v>66</v>
      </c>
      <c r="F211" s="36">
        <f t="shared" ref="F211:F238" si="3">F210+1</f>
        <v>196</v>
      </c>
      <c r="G211" s="37">
        <v>350000000</v>
      </c>
      <c r="H211" s="39">
        <v>336766057.54000002</v>
      </c>
      <c r="I211" s="39">
        <v>375474500</v>
      </c>
      <c r="J211" s="39">
        <v>397774690</v>
      </c>
      <c r="K211" s="39">
        <v>431499750</v>
      </c>
    </row>
    <row r="212" spans="1:12" s="20" customFormat="1" ht="200.25" customHeight="1" x14ac:dyDescent="0.25">
      <c r="A212" s="32" t="s">
        <v>520</v>
      </c>
      <c r="B212" s="53" t="s">
        <v>476</v>
      </c>
      <c r="C212" s="41" t="s">
        <v>477</v>
      </c>
      <c r="D212" s="113" t="s">
        <v>475</v>
      </c>
      <c r="E212" s="35" t="s">
        <v>40</v>
      </c>
      <c r="F212" s="36">
        <f t="shared" si="3"/>
        <v>197</v>
      </c>
      <c r="G212" s="37">
        <v>0</v>
      </c>
      <c r="H212" s="39">
        <v>0</v>
      </c>
      <c r="I212" s="39">
        <v>50910800</v>
      </c>
      <c r="J212" s="39">
        <v>50910800</v>
      </c>
      <c r="K212" s="39">
        <v>50910800</v>
      </c>
    </row>
    <row r="213" spans="1:12" ht="280.5" customHeight="1" x14ac:dyDescent="0.25">
      <c r="A213" s="32" t="s">
        <v>520</v>
      </c>
      <c r="B213" s="48" t="s">
        <v>450</v>
      </c>
      <c r="C213" s="41" t="s">
        <v>92</v>
      </c>
      <c r="D213" s="51" t="s">
        <v>449</v>
      </c>
      <c r="E213" s="35" t="s">
        <v>66</v>
      </c>
      <c r="F213" s="36">
        <f t="shared" si="3"/>
        <v>198</v>
      </c>
      <c r="G213" s="37">
        <v>78271523.640000001</v>
      </c>
      <c r="H213" s="39">
        <v>71421347.010000005</v>
      </c>
      <c r="I213" s="39">
        <v>81159340</v>
      </c>
      <c r="J213" s="38">
        <v>84349450</v>
      </c>
      <c r="K213" s="39">
        <v>84349450</v>
      </c>
    </row>
    <row r="214" spans="1:12" s="20" customFormat="1" ht="140.25" customHeight="1" x14ac:dyDescent="0.25">
      <c r="A214" s="32" t="s">
        <v>520</v>
      </c>
      <c r="B214" s="35" t="s">
        <v>212</v>
      </c>
      <c r="C214" s="41" t="s">
        <v>214</v>
      </c>
      <c r="D214" s="35" t="s">
        <v>213</v>
      </c>
      <c r="E214" s="35" t="s">
        <v>66</v>
      </c>
      <c r="F214" s="36">
        <f t="shared" si="3"/>
        <v>199</v>
      </c>
      <c r="G214" s="37">
        <v>30674100.170000002</v>
      </c>
      <c r="H214" s="39">
        <v>24367272.43</v>
      </c>
      <c r="I214" s="39">
        <v>27802910</v>
      </c>
      <c r="J214" s="38">
        <v>27342230</v>
      </c>
      <c r="K214" s="38">
        <v>27930000</v>
      </c>
    </row>
    <row r="215" spans="1:12" ht="147" customHeight="1" x14ac:dyDescent="0.25">
      <c r="A215" s="32" t="s">
        <v>520</v>
      </c>
      <c r="B215" s="35" t="s">
        <v>93</v>
      </c>
      <c r="C215" s="41" t="s">
        <v>95</v>
      </c>
      <c r="D215" s="35" t="s">
        <v>94</v>
      </c>
      <c r="E215" s="35" t="s">
        <v>66</v>
      </c>
      <c r="F215" s="36">
        <f t="shared" si="3"/>
        <v>200</v>
      </c>
      <c r="G215" s="37">
        <v>3028202.2</v>
      </c>
      <c r="H215" s="39">
        <v>2524741.9900000002</v>
      </c>
      <c r="I215" s="39">
        <v>3326990</v>
      </c>
      <c r="J215" s="38">
        <v>3331590</v>
      </c>
      <c r="K215" s="39">
        <v>3331590</v>
      </c>
    </row>
    <row r="216" spans="1:12" s="20" customFormat="1" ht="112.5" customHeight="1" x14ac:dyDescent="0.25">
      <c r="A216" s="32" t="s">
        <v>520</v>
      </c>
      <c r="B216" s="35" t="s">
        <v>208</v>
      </c>
      <c r="C216" s="41" t="s">
        <v>209</v>
      </c>
      <c r="D216" s="49" t="s">
        <v>210</v>
      </c>
      <c r="E216" s="35" t="s">
        <v>66</v>
      </c>
      <c r="F216" s="36">
        <f t="shared" si="3"/>
        <v>201</v>
      </c>
      <c r="G216" s="37">
        <v>2012177.5</v>
      </c>
      <c r="H216" s="39">
        <v>0</v>
      </c>
      <c r="I216" s="39">
        <v>0</v>
      </c>
      <c r="J216" s="38">
        <v>0</v>
      </c>
      <c r="K216" s="39">
        <v>0</v>
      </c>
    </row>
    <row r="217" spans="1:12" ht="122.25" customHeight="1" x14ac:dyDescent="0.25">
      <c r="A217" s="32" t="s">
        <v>520</v>
      </c>
      <c r="B217" s="49" t="s">
        <v>150</v>
      </c>
      <c r="C217" s="41" t="s">
        <v>152</v>
      </c>
      <c r="D217" s="49" t="s">
        <v>151</v>
      </c>
      <c r="E217" s="35" t="s">
        <v>66</v>
      </c>
      <c r="F217" s="36">
        <f t="shared" si="3"/>
        <v>202</v>
      </c>
      <c r="G217" s="37">
        <v>110270890.09</v>
      </c>
      <c r="H217" s="39">
        <v>100270890.09</v>
      </c>
      <c r="I217" s="39">
        <v>122125640</v>
      </c>
      <c r="J217" s="38">
        <v>125304060</v>
      </c>
      <c r="K217" s="38">
        <v>125304060</v>
      </c>
    </row>
    <row r="218" spans="1:12" ht="108" customHeight="1" x14ac:dyDescent="0.25">
      <c r="A218" s="32" t="s">
        <v>520</v>
      </c>
      <c r="B218" s="35" t="s">
        <v>96</v>
      </c>
      <c r="C218" s="41" t="s">
        <v>245</v>
      </c>
      <c r="D218" s="51" t="s">
        <v>452</v>
      </c>
      <c r="E218" s="35" t="s">
        <v>66</v>
      </c>
      <c r="F218" s="36">
        <f t="shared" si="3"/>
        <v>203</v>
      </c>
      <c r="G218" s="37">
        <v>285473896.81999999</v>
      </c>
      <c r="H218" s="39">
        <v>237162681.25</v>
      </c>
      <c r="I218" s="39">
        <v>268760430</v>
      </c>
      <c r="J218" s="38">
        <v>273012380</v>
      </c>
      <c r="K218" s="39">
        <v>277361730</v>
      </c>
    </row>
    <row r="219" spans="1:12" ht="133.5" customHeight="1" x14ac:dyDescent="0.25">
      <c r="A219" s="32" t="s">
        <v>520</v>
      </c>
      <c r="B219" s="35" t="s">
        <v>96</v>
      </c>
      <c r="C219" s="41" t="s">
        <v>246</v>
      </c>
      <c r="D219" s="51" t="s">
        <v>453</v>
      </c>
      <c r="E219" s="35" t="s">
        <v>81</v>
      </c>
      <c r="F219" s="36">
        <f t="shared" si="3"/>
        <v>204</v>
      </c>
      <c r="G219" s="37">
        <v>16133202.210000001</v>
      </c>
      <c r="H219" s="39">
        <v>13054753</v>
      </c>
      <c r="I219" s="39">
        <v>16827710</v>
      </c>
      <c r="J219" s="38">
        <v>17460210</v>
      </c>
      <c r="K219" s="39">
        <v>18118290</v>
      </c>
    </row>
    <row r="220" spans="1:12" s="23" customFormat="1" ht="216" customHeight="1" x14ac:dyDescent="0.25">
      <c r="A220" s="32" t="s">
        <v>520</v>
      </c>
      <c r="B220" s="42" t="s">
        <v>205</v>
      </c>
      <c r="C220" s="40" t="s">
        <v>171</v>
      </c>
      <c r="D220" s="42" t="s">
        <v>206</v>
      </c>
      <c r="E220" s="42" t="s">
        <v>40</v>
      </c>
      <c r="F220" s="36">
        <f t="shared" si="3"/>
        <v>205</v>
      </c>
      <c r="G220" s="37">
        <v>53590320</v>
      </c>
      <c r="H220" s="39">
        <v>43518832.130000003</v>
      </c>
      <c r="I220" s="39">
        <v>0</v>
      </c>
      <c r="J220" s="39">
        <v>0</v>
      </c>
      <c r="K220" s="39">
        <v>0</v>
      </c>
    </row>
    <row r="221" spans="1:12" ht="127.5" customHeight="1" x14ac:dyDescent="0.25">
      <c r="A221" s="32" t="s">
        <v>520</v>
      </c>
      <c r="B221" s="35" t="s">
        <v>97</v>
      </c>
      <c r="C221" s="40" t="s">
        <v>248</v>
      </c>
      <c r="D221" s="35" t="s">
        <v>355</v>
      </c>
      <c r="E221" s="35" t="s">
        <v>43</v>
      </c>
      <c r="F221" s="36">
        <f t="shared" si="3"/>
        <v>206</v>
      </c>
      <c r="G221" s="37">
        <v>1365869.92</v>
      </c>
      <c r="H221" s="39">
        <v>1237294.5</v>
      </c>
      <c r="I221" s="39">
        <v>1414660</v>
      </c>
      <c r="J221" s="39">
        <v>1414660</v>
      </c>
      <c r="K221" s="39">
        <v>1414660</v>
      </c>
      <c r="L221" s="3"/>
    </row>
    <row r="222" spans="1:12" s="20" customFormat="1" ht="318" customHeight="1" x14ac:dyDescent="0.25">
      <c r="A222" s="32" t="s">
        <v>520</v>
      </c>
      <c r="B222" s="35" t="s">
        <v>97</v>
      </c>
      <c r="C222" s="40" t="s">
        <v>353</v>
      </c>
      <c r="D222" s="35" t="s">
        <v>354</v>
      </c>
      <c r="E222" s="35" t="s">
        <v>43</v>
      </c>
      <c r="F222" s="36">
        <f t="shared" si="3"/>
        <v>207</v>
      </c>
      <c r="G222" s="37">
        <v>2763696.39</v>
      </c>
      <c r="H222" s="39">
        <v>2763696.39</v>
      </c>
      <c r="I222" s="39">
        <v>0</v>
      </c>
      <c r="J222" s="39">
        <v>0</v>
      </c>
      <c r="K222" s="39">
        <v>0</v>
      </c>
      <c r="L222" s="22"/>
    </row>
    <row r="223" spans="1:12" s="20" customFormat="1" ht="165" customHeight="1" x14ac:dyDescent="0.25">
      <c r="A223" s="32" t="s">
        <v>520</v>
      </c>
      <c r="B223" s="35" t="s">
        <v>97</v>
      </c>
      <c r="C223" s="40" t="s">
        <v>454</v>
      </c>
      <c r="D223" s="51" t="s">
        <v>455</v>
      </c>
      <c r="E223" s="35" t="s">
        <v>40</v>
      </c>
      <c r="F223" s="36">
        <f t="shared" si="3"/>
        <v>208</v>
      </c>
      <c r="G223" s="37">
        <v>3263000</v>
      </c>
      <c r="H223" s="39">
        <v>0</v>
      </c>
      <c r="I223" s="39">
        <v>0</v>
      </c>
      <c r="J223" s="39">
        <v>0</v>
      </c>
      <c r="K223" s="39">
        <v>0</v>
      </c>
      <c r="L223" s="22"/>
    </row>
    <row r="224" spans="1:12" s="20" customFormat="1" ht="108.75" customHeight="1" x14ac:dyDescent="0.25">
      <c r="A224" s="32" t="s">
        <v>520</v>
      </c>
      <c r="B224" s="35" t="s">
        <v>97</v>
      </c>
      <c r="C224" s="40" t="s">
        <v>456</v>
      </c>
      <c r="D224" s="51" t="s">
        <v>457</v>
      </c>
      <c r="E224" s="35" t="s">
        <v>40</v>
      </c>
      <c r="F224" s="36">
        <f t="shared" si="3"/>
        <v>209</v>
      </c>
      <c r="G224" s="37">
        <v>7150070</v>
      </c>
      <c r="H224" s="39">
        <v>0</v>
      </c>
      <c r="I224" s="39">
        <v>0</v>
      </c>
      <c r="J224" s="39">
        <v>0</v>
      </c>
      <c r="K224" s="39">
        <v>0</v>
      </c>
      <c r="L224" s="22"/>
    </row>
    <row r="225" spans="1:12" ht="116.25" customHeight="1" x14ac:dyDescent="0.25">
      <c r="A225" s="32" t="s">
        <v>520</v>
      </c>
      <c r="B225" s="35" t="s">
        <v>97</v>
      </c>
      <c r="C225" s="41" t="s">
        <v>247</v>
      </c>
      <c r="D225" s="35" t="s">
        <v>356</v>
      </c>
      <c r="E225" s="35" t="s">
        <v>66</v>
      </c>
      <c r="F225" s="36">
        <f t="shared" si="3"/>
        <v>210</v>
      </c>
      <c r="G225" s="37">
        <v>928889.77</v>
      </c>
      <c r="H225" s="39">
        <v>778170.17</v>
      </c>
      <c r="I225" s="39">
        <v>0</v>
      </c>
      <c r="J225" s="39">
        <v>0</v>
      </c>
      <c r="K225" s="39">
        <v>0</v>
      </c>
    </row>
    <row r="226" spans="1:12" ht="78.75" x14ac:dyDescent="0.25">
      <c r="A226" s="32" t="s">
        <v>521</v>
      </c>
      <c r="B226" s="35" t="s">
        <v>98</v>
      </c>
      <c r="C226" s="41" t="s">
        <v>357</v>
      </c>
      <c r="D226" s="35" t="s">
        <v>99</v>
      </c>
      <c r="E226" s="35" t="s">
        <v>40</v>
      </c>
      <c r="F226" s="36">
        <f t="shared" si="3"/>
        <v>211</v>
      </c>
      <c r="G226" s="37">
        <v>58400</v>
      </c>
      <c r="H226" s="39">
        <v>48950</v>
      </c>
      <c r="I226" s="39">
        <v>14900</v>
      </c>
      <c r="J226" s="39">
        <v>14900</v>
      </c>
      <c r="K226" s="39">
        <v>14900</v>
      </c>
      <c r="L226" s="3"/>
    </row>
    <row r="227" spans="1:12" ht="78.75" x14ac:dyDescent="0.25">
      <c r="A227" s="32" t="s">
        <v>521</v>
      </c>
      <c r="B227" s="35" t="s">
        <v>98</v>
      </c>
      <c r="C227" s="41" t="s">
        <v>358</v>
      </c>
      <c r="D227" s="35" t="s">
        <v>99</v>
      </c>
      <c r="E227" s="35" t="s">
        <v>100</v>
      </c>
      <c r="F227" s="36">
        <f t="shared" si="3"/>
        <v>212</v>
      </c>
      <c r="G227" s="37">
        <v>462048</v>
      </c>
      <c r="H227" s="39">
        <v>494100</v>
      </c>
      <c r="I227" s="39">
        <v>569876.64</v>
      </c>
      <c r="J227" s="39">
        <v>569876.64</v>
      </c>
      <c r="K227" s="39">
        <v>569876.64</v>
      </c>
    </row>
    <row r="228" spans="1:12" ht="156" customHeight="1" x14ac:dyDescent="0.25">
      <c r="A228" s="32" t="s">
        <v>522</v>
      </c>
      <c r="B228" s="35" t="s">
        <v>101</v>
      </c>
      <c r="C228" s="41" t="s">
        <v>102</v>
      </c>
      <c r="D228" s="35" t="s">
        <v>103</v>
      </c>
      <c r="E228" s="35" t="s">
        <v>40</v>
      </c>
      <c r="F228" s="36">
        <f t="shared" si="3"/>
        <v>213</v>
      </c>
      <c r="G228" s="37">
        <v>71763.23</v>
      </c>
      <c r="H228" s="39">
        <v>71763.23</v>
      </c>
      <c r="I228" s="39">
        <v>0</v>
      </c>
      <c r="J228" s="38">
        <v>0</v>
      </c>
      <c r="K228" s="39">
        <v>0</v>
      </c>
    </row>
    <row r="229" spans="1:12" s="20" customFormat="1" ht="158.25" customHeight="1" x14ac:dyDescent="0.25">
      <c r="A229" s="32" t="s">
        <v>522</v>
      </c>
      <c r="B229" s="35" t="s">
        <v>101</v>
      </c>
      <c r="C229" s="41" t="s">
        <v>249</v>
      </c>
      <c r="D229" s="35" t="s">
        <v>103</v>
      </c>
      <c r="E229" s="35" t="s">
        <v>100</v>
      </c>
      <c r="F229" s="36">
        <f t="shared" si="3"/>
        <v>214</v>
      </c>
      <c r="G229" s="37">
        <v>62801.96</v>
      </c>
      <c r="H229" s="39">
        <v>62801.96</v>
      </c>
      <c r="I229" s="39">
        <v>0</v>
      </c>
      <c r="J229" s="38">
        <v>0</v>
      </c>
      <c r="K229" s="39">
        <v>0</v>
      </c>
    </row>
    <row r="230" spans="1:12" s="20" customFormat="1" ht="147.75" customHeight="1" x14ac:dyDescent="0.25">
      <c r="A230" s="32" t="s">
        <v>523</v>
      </c>
      <c r="B230" s="59" t="s">
        <v>104</v>
      </c>
      <c r="C230" s="41" t="s">
        <v>250</v>
      </c>
      <c r="D230" s="35" t="s">
        <v>251</v>
      </c>
      <c r="E230" s="35" t="s">
        <v>40</v>
      </c>
      <c r="F230" s="36">
        <f t="shared" si="3"/>
        <v>215</v>
      </c>
      <c r="G230" s="37">
        <v>-565118.59</v>
      </c>
      <c r="H230" s="39">
        <v>-565118.59</v>
      </c>
      <c r="I230" s="39">
        <v>0</v>
      </c>
      <c r="J230" s="38">
        <v>0</v>
      </c>
      <c r="K230" s="39">
        <v>0</v>
      </c>
    </row>
    <row r="231" spans="1:12" ht="114.75" customHeight="1" x14ac:dyDescent="0.25">
      <c r="A231" s="32" t="s">
        <v>523</v>
      </c>
      <c r="B231" s="59" t="s">
        <v>104</v>
      </c>
      <c r="C231" s="41" t="s">
        <v>105</v>
      </c>
      <c r="D231" s="35" t="s">
        <v>106</v>
      </c>
      <c r="E231" s="35" t="s">
        <v>66</v>
      </c>
      <c r="F231" s="36">
        <f t="shared" si="3"/>
        <v>216</v>
      </c>
      <c r="G231" s="37">
        <v>-58420.480000000003</v>
      </c>
      <c r="H231" s="39">
        <v>-58420.480000000003</v>
      </c>
      <c r="I231" s="39">
        <v>0</v>
      </c>
      <c r="J231" s="38">
        <v>0</v>
      </c>
      <c r="K231" s="39">
        <v>0</v>
      </c>
    </row>
    <row r="232" spans="1:12" s="20" customFormat="1" ht="263.25" customHeight="1" x14ac:dyDescent="0.25">
      <c r="A232" s="32" t="s">
        <v>523</v>
      </c>
      <c r="B232" s="59" t="s">
        <v>104</v>
      </c>
      <c r="C232" s="41" t="s">
        <v>359</v>
      </c>
      <c r="D232" s="35" t="s">
        <v>360</v>
      </c>
      <c r="E232" s="35" t="s">
        <v>66</v>
      </c>
      <c r="F232" s="36">
        <f t="shared" si="3"/>
        <v>217</v>
      </c>
      <c r="G232" s="37">
        <v>-19275.18</v>
      </c>
      <c r="H232" s="39">
        <v>-19275.18</v>
      </c>
      <c r="I232" s="39">
        <v>0</v>
      </c>
      <c r="J232" s="38">
        <v>0</v>
      </c>
      <c r="K232" s="39">
        <v>0</v>
      </c>
    </row>
    <row r="233" spans="1:12" s="20" customFormat="1" ht="184.5" customHeight="1" x14ac:dyDescent="0.25">
      <c r="A233" s="32" t="s">
        <v>523</v>
      </c>
      <c r="B233" s="59" t="s">
        <v>104</v>
      </c>
      <c r="C233" s="41" t="s">
        <v>252</v>
      </c>
      <c r="D233" s="35" t="s">
        <v>253</v>
      </c>
      <c r="E233" s="35" t="s">
        <v>40</v>
      </c>
      <c r="F233" s="36">
        <f t="shared" si="3"/>
        <v>218</v>
      </c>
      <c r="G233" s="37">
        <v>-632790.32999999996</v>
      </c>
      <c r="H233" s="39">
        <v>-632790.32999999996</v>
      </c>
      <c r="I233" s="39">
        <v>0</v>
      </c>
      <c r="J233" s="38">
        <v>0</v>
      </c>
      <c r="K233" s="39">
        <v>0</v>
      </c>
    </row>
    <row r="234" spans="1:12" ht="104.25" customHeight="1" x14ac:dyDescent="0.25">
      <c r="A234" s="32" t="s">
        <v>523</v>
      </c>
      <c r="B234" s="35" t="s">
        <v>104</v>
      </c>
      <c r="C234" s="41" t="s">
        <v>107</v>
      </c>
      <c r="D234" s="35" t="s">
        <v>108</v>
      </c>
      <c r="E234" s="35" t="s">
        <v>43</v>
      </c>
      <c r="F234" s="36">
        <f t="shared" si="3"/>
        <v>219</v>
      </c>
      <c r="G234" s="37">
        <v>-16234.03</v>
      </c>
      <c r="H234" s="39">
        <v>-16234.03</v>
      </c>
      <c r="I234" s="39">
        <v>0</v>
      </c>
      <c r="J234" s="38">
        <v>0</v>
      </c>
      <c r="K234" s="39">
        <v>0</v>
      </c>
    </row>
    <row r="235" spans="1:12" ht="94.5" customHeight="1" x14ac:dyDescent="0.25">
      <c r="A235" s="32" t="s">
        <v>523</v>
      </c>
      <c r="B235" s="35" t="s">
        <v>104</v>
      </c>
      <c r="C235" s="41" t="s">
        <v>109</v>
      </c>
      <c r="D235" s="35" t="s">
        <v>108</v>
      </c>
      <c r="E235" s="35" t="s">
        <v>40</v>
      </c>
      <c r="F235" s="36">
        <f t="shared" si="3"/>
        <v>220</v>
      </c>
      <c r="G235" s="37">
        <v>-3330843.49</v>
      </c>
      <c r="H235" s="39">
        <v>-3330843.49</v>
      </c>
      <c r="I235" s="39">
        <v>0</v>
      </c>
      <c r="J235" s="38">
        <v>0</v>
      </c>
      <c r="K235" s="39">
        <v>0</v>
      </c>
    </row>
    <row r="236" spans="1:12" ht="95.25" customHeight="1" x14ac:dyDescent="0.25">
      <c r="A236" s="32" t="s">
        <v>523</v>
      </c>
      <c r="B236" s="35" t="s">
        <v>104</v>
      </c>
      <c r="C236" s="41" t="s">
        <v>164</v>
      </c>
      <c r="D236" s="35" t="s">
        <v>108</v>
      </c>
      <c r="E236" s="35" t="s">
        <v>100</v>
      </c>
      <c r="F236" s="36">
        <f t="shared" si="3"/>
        <v>221</v>
      </c>
      <c r="G236" s="37">
        <v>-100000</v>
      </c>
      <c r="H236" s="39">
        <v>-100000</v>
      </c>
      <c r="I236" s="39">
        <v>0</v>
      </c>
      <c r="J236" s="38">
        <v>0</v>
      </c>
      <c r="K236" s="39">
        <v>0</v>
      </c>
    </row>
    <row r="237" spans="1:12" ht="117" customHeight="1" x14ac:dyDescent="0.25">
      <c r="A237" s="32" t="s">
        <v>523</v>
      </c>
      <c r="B237" s="35" t="s">
        <v>104</v>
      </c>
      <c r="C237" s="41" t="s">
        <v>110</v>
      </c>
      <c r="D237" s="35" t="s">
        <v>108</v>
      </c>
      <c r="E237" s="35" t="s">
        <v>66</v>
      </c>
      <c r="F237" s="36">
        <f t="shared" si="3"/>
        <v>222</v>
      </c>
      <c r="G237" s="37">
        <v>-558542.1</v>
      </c>
      <c r="H237" s="39">
        <v>-558542.1</v>
      </c>
      <c r="I237" s="39">
        <v>0</v>
      </c>
      <c r="J237" s="38">
        <v>0</v>
      </c>
      <c r="K237" s="39">
        <v>0</v>
      </c>
    </row>
    <row r="238" spans="1:12" ht="121.5" customHeight="1" x14ac:dyDescent="0.25">
      <c r="A238" s="32" t="s">
        <v>523</v>
      </c>
      <c r="B238" s="35" t="s">
        <v>104</v>
      </c>
      <c r="C238" s="41" t="s">
        <v>111</v>
      </c>
      <c r="D238" s="35" t="s">
        <v>108</v>
      </c>
      <c r="E238" s="35" t="s">
        <v>34</v>
      </c>
      <c r="F238" s="36">
        <f t="shared" si="3"/>
        <v>223</v>
      </c>
      <c r="G238" s="37">
        <v>-8663159.1099999994</v>
      </c>
      <c r="H238" s="39">
        <v>-8663159.1099999994</v>
      </c>
      <c r="I238" s="39">
        <v>0</v>
      </c>
      <c r="J238" s="38">
        <v>0</v>
      </c>
      <c r="K238" s="39">
        <v>0</v>
      </c>
    </row>
    <row r="239" spans="1:12" ht="15.75" x14ac:dyDescent="0.25">
      <c r="A239" s="55"/>
      <c r="B239" s="55"/>
      <c r="C239" s="55"/>
      <c r="D239" s="56"/>
      <c r="E239" s="57" t="s">
        <v>17</v>
      </c>
      <c r="F239" s="36"/>
      <c r="G239" s="37">
        <f>SUM(G16:G238)</f>
        <v>4357571441.0900021</v>
      </c>
      <c r="H239" s="37">
        <f>SUM(H16:H238)</f>
        <v>3472913896.9700012</v>
      </c>
      <c r="I239" s="39">
        <f>SUM(I16:I238)</f>
        <v>4203692143.52</v>
      </c>
      <c r="J239" s="39">
        <f>SUM(J16:J238)</f>
        <v>3735080337.52</v>
      </c>
      <c r="K239" s="39">
        <f>SUM(K16:K238)</f>
        <v>3738976107.52</v>
      </c>
    </row>
    <row r="240" spans="1:12" x14ac:dyDescent="0.25">
      <c r="B240" s="2"/>
      <c r="C240" s="2"/>
      <c r="D240" s="15"/>
      <c r="E240" s="11"/>
      <c r="F240" s="28"/>
      <c r="G240" s="30"/>
      <c r="H240" s="4"/>
      <c r="I240" s="4"/>
      <c r="J240" s="4"/>
      <c r="K240" s="4"/>
    </row>
    <row r="241" spans="1:11" x14ac:dyDescent="0.25">
      <c r="B241" s="2"/>
      <c r="C241" s="2"/>
      <c r="D241" s="15"/>
      <c r="E241" s="11"/>
      <c r="F241" s="28"/>
      <c r="G241" s="30"/>
      <c r="H241" s="4"/>
      <c r="I241" s="4"/>
      <c r="J241" s="4"/>
      <c r="K241" s="4"/>
    </row>
    <row r="242" spans="1:11" ht="33" customHeight="1" x14ac:dyDescent="0.3">
      <c r="A242" s="93" t="s">
        <v>207</v>
      </c>
      <c r="B242" s="94"/>
      <c r="C242" s="94"/>
      <c r="D242" s="94"/>
      <c r="E242" s="94"/>
      <c r="F242" s="28"/>
      <c r="G242" s="30"/>
      <c r="H242" s="27"/>
      <c r="I242" s="29"/>
      <c r="J242" s="91" t="s">
        <v>154</v>
      </c>
      <c r="K242" s="91"/>
    </row>
    <row r="243" spans="1:11" ht="15" customHeight="1" x14ac:dyDescent="0.25">
      <c r="B243" s="7"/>
      <c r="C243" s="5"/>
      <c r="D243" s="17"/>
      <c r="E243" s="12"/>
      <c r="F243" s="6"/>
      <c r="G243" s="6"/>
      <c r="H243" s="6"/>
      <c r="I243" s="30"/>
      <c r="J243" s="92" t="s">
        <v>18</v>
      </c>
      <c r="K243" s="92"/>
    </row>
    <row r="244" spans="1:11" hidden="1" x14ac:dyDescent="0.25">
      <c r="D244" s="14"/>
      <c r="E244" s="2"/>
      <c r="F244" s="21"/>
      <c r="G244" s="21"/>
      <c r="H244" s="25"/>
      <c r="J244" s="3"/>
      <c r="K244" s="3"/>
    </row>
    <row r="245" spans="1:11" ht="18.75" x14ac:dyDescent="0.3">
      <c r="A245" s="18"/>
      <c r="B245" s="13"/>
      <c r="C245" s="8"/>
      <c r="D245" s="14"/>
      <c r="E245" s="2"/>
      <c r="F245" s="21"/>
      <c r="G245" s="21"/>
      <c r="H245" s="21"/>
    </row>
    <row r="246" spans="1:11" x14ac:dyDescent="0.25">
      <c r="D246" s="14"/>
      <c r="E246" s="12"/>
      <c r="H246" s="23"/>
    </row>
    <row r="247" spans="1:11" x14ac:dyDescent="0.25">
      <c r="D247" s="14"/>
      <c r="E247" s="12"/>
      <c r="H247" s="23"/>
    </row>
    <row r="248" spans="1:11" x14ac:dyDescent="0.25">
      <c r="D248" s="14"/>
      <c r="E248" s="12"/>
      <c r="H248" s="23"/>
      <c r="I248" s="23"/>
    </row>
    <row r="249" spans="1:11" x14ac:dyDescent="0.25">
      <c r="D249" s="14"/>
      <c r="E249" s="12"/>
      <c r="H249" s="26"/>
      <c r="I249" s="26"/>
    </row>
    <row r="250" spans="1:11" x14ac:dyDescent="0.25">
      <c r="D250" s="14"/>
      <c r="E250" s="12"/>
      <c r="H250" s="23"/>
      <c r="I250" s="23"/>
    </row>
    <row r="251" spans="1:11" x14ac:dyDescent="0.25">
      <c r="D251" s="14"/>
      <c r="E251" s="12"/>
      <c r="H251" s="23"/>
      <c r="I251" s="23" t="s">
        <v>215</v>
      </c>
    </row>
    <row r="252" spans="1:11" x14ac:dyDescent="0.25">
      <c r="D252" s="14"/>
      <c r="E252" s="12"/>
      <c r="H252" s="23"/>
      <c r="I252" s="23"/>
    </row>
    <row r="253" spans="1:11" x14ac:dyDescent="0.25">
      <c r="D253" s="14"/>
      <c r="E253" s="12"/>
      <c r="H253" s="23"/>
    </row>
    <row r="254" spans="1:11" x14ac:dyDescent="0.25">
      <c r="D254" s="14"/>
      <c r="E254" s="12"/>
      <c r="H254" s="23"/>
    </row>
    <row r="255" spans="1:11" x14ac:dyDescent="0.25">
      <c r="D255" s="14"/>
      <c r="E255" s="12"/>
      <c r="H255" s="23"/>
    </row>
    <row r="256" spans="1:11" x14ac:dyDescent="0.25">
      <c r="D256" s="14"/>
      <c r="E256" s="12"/>
      <c r="H256" s="23"/>
    </row>
    <row r="257" spans="4:8" x14ac:dyDescent="0.25">
      <c r="D257" s="14"/>
      <c r="E257" s="12"/>
      <c r="H257" s="23"/>
    </row>
    <row r="258" spans="4:8" x14ac:dyDescent="0.25">
      <c r="D258" s="14"/>
      <c r="E258" s="12"/>
      <c r="H258" s="23"/>
    </row>
    <row r="259" spans="4:8" x14ac:dyDescent="0.25">
      <c r="D259" s="14"/>
      <c r="E259" s="12"/>
      <c r="H259" s="23"/>
    </row>
    <row r="260" spans="4:8" x14ac:dyDescent="0.25">
      <c r="D260" s="14"/>
      <c r="E260" s="12"/>
      <c r="H260" s="23"/>
    </row>
    <row r="261" spans="4:8" x14ac:dyDescent="0.25">
      <c r="D261" s="14"/>
      <c r="E261" s="12"/>
      <c r="H261" s="23"/>
    </row>
    <row r="262" spans="4:8" x14ac:dyDescent="0.25">
      <c r="D262" s="14"/>
      <c r="E262" s="12"/>
      <c r="H262" s="23"/>
    </row>
    <row r="263" spans="4:8" x14ac:dyDescent="0.25">
      <c r="D263" s="14"/>
      <c r="E263" s="12"/>
      <c r="H263" s="23"/>
    </row>
    <row r="264" spans="4:8" x14ac:dyDescent="0.25">
      <c r="D264" s="14"/>
      <c r="E264" s="12"/>
      <c r="H264" s="23"/>
    </row>
    <row r="265" spans="4:8" x14ac:dyDescent="0.25">
      <c r="D265" s="14"/>
      <c r="E265" s="12"/>
      <c r="H265" s="23"/>
    </row>
    <row r="266" spans="4:8" x14ac:dyDescent="0.25">
      <c r="D266" s="14"/>
      <c r="E266" s="12"/>
      <c r="H266" s="23"/>
    </row>
    <row r="267" spans="4:8" x14ac:dyDescent="0.25">
      <c r="D267" s="14"/>
      <c r="E267" s="12"/>
      <c r="H267" s="23"/>
    </row>
    <row r="268" spans="4:8" x14ac:dyDescent="0.25">
      <c r="D268" s="14"/>
      <c r="E268" s="12"/>
      <c r="H268" s="23"/>
    </row>
    <row r="269" spans="4:8" x14ac:dyDescent="0.25">
      <c r="D269" s="14"/>
      <c r="E269" s="12"/>
      <c r="H269" s="23"/>
    </row>
    <row r="270" spans="4:8" x14ac:dyDescent="0.25">
      <c r="D270" s="14"/>
      <c r="E270" s="12"/>
      <c r="H270" s="23"/>
    </row>
    <row r="271" spans="4:8" x14ac:dyDescent="0.25">
      <c r="D271" s="14"/>
      <c r="E271" s="12"/>
      <c r="H271" s="23"/>
    </row>
    <row r="272" spans="4:8" x14ac:dyDescent="0.25">
      <c r="D272" s="14"/>
      <c r="E272" s="12"/>
      <c r="H272" s="23"/>
    </row>
    <row r="273" spans="4:8" x14ac:dyDescent="0.25">
      <c r="D273" s="14"/>
      <c r="E273" s="12"/>
      <c r="H273" s="23"/>
    </row>
    <row r="274" spans="4:8" x14ac:dyDescent="0.25">
      <c r="D274" s="14"/>
      <c r="E274" s="12"/>
      <c r="H274" s="23"/>
    </row>
    <row r="275" spans="4:8" x14ac:dyDescent="0.25">
      <c r="D275" s="14"/>
      <c r="E275" s="12"/>
      <c r="H275" s="23"/>
    </row>
    <row r="276" spans="4:8" x14ac:dyDescent="0.25">
      <c r="D276" s="14"/>
      <c r="E276" s="12"/>
      <c r="H276" s="23"/>
    </row>
    <row r="277" spans="4:8" x14ac:dyDescent="0.25">
      <c r="D277" s="14"/>
      <c r="E277" s="12"/>
      <c r="H277" s="23"/>
    </row>
    <row r="278" spans="4:8" x14ac:dyDescent="0.25">
      <c r="D278" s="14"/>
      <c r="E278" s="12"/>
      <c r="H278" s="23"/>
    </row>
    <row r="279" spans="4:8" x14ac:dyDescent="0.25">
      <c r="D279" s="14"/>
      <c r="E279" s="12"/>
      <c r="H279" s="23"/>
    </row>
    <row r="280" spans="4:8" x14ac:dyDescent="0.25">
      <c r="D280" s="14"/>
      <c r="E280" s="12"/>
      <c r="H280" s="23"/>
    </row>
    <row r="281" spans="4:8" x14ac:dyDescent="0.25">
      <c r="D281" s="14"/>
      <c r="E281" s="12"/>
      <c r="H281" s="23"/>
    </row>
    <row r="282" spans="4:8" x14ac:dyDescent="0.25">
      <c r="D282" s="14"/>
      <c r="E282" s="12"/>
      <c r="H282" s="23"/>
    </row>
    <row r="283" spans="4:8" x14ac:dyDescent="0.25">
      <c r="D283" s="14"/>
      <c r="E283" s="12"/>
      <c r="H283" s="23"/>
    </row>
    <row r="284" spans="4:8" x14ac:dyDescent="0.25">
      <c r="D284" s="14"/>
      <c r="E284" s="12"/>
      <c r="H284" s="23"/>
    </row>
    <row r="285" spans="4:8" x14ac:dyDescent="0.25">
      <c r="D285" s="14"/>
      <c r="E285" s="12"/>
      <c r="H285" s="23"/>
    </row>
    <row r="286" spans="4:8" x14ac:dyDescent="0.25">
      <c r="D286" s="14"/>
      <c r="E286" s="12"/>
      <c r="H286" s="23"/>
    </row>
    <row r="287" spans="4:8" x14ac:dyDescent="0.25">
      <c r="D287" s="14"/>
      <c r="E287" s="12"/>
      <c r="H287" s="23"/>
    </row>
    <row r="288" spans="4:8" x14ac:dyDescent="0.25">
      <c r="D288" s="14"/>
      <c r="E288" s="12"/>
      <c r="H288" s="23"/>
    </row>
    <row r="289" spans="4:8" x14ac:dyDescent="0.25">
      <c r="D289" s="14"/>
      <c r="E289" s="12"/>
      <c r="H289" s="23"/>
    </row>
    <row r="290" spans="4:8" x14ac:dyDescent="0.25">
      <c r="D290" s="14"/>
      <c r="E290" s="12"/>
      <c r="H290" s="23"/>
    </row>
    <row r="291" spans="4:8" x14ac:dyDescent="0.25">
      <c r="D291" s="14"/>
      <c r="E291" s="12"/>
      <c r="H291" s="23"/>
    </row>
    <row r="292" spans="4:8" x14ac:dyDescent="0.25">
      <c r="D292" s="14"/>
      <c r="E292" s="12"/>
      <c r="H292" s="23"/>
    </row>
    <row r="293" spans="4:8" x14ac:dyDescent="0.25">
      <c r="D293" s="14"/>
      <c r="E293" s="12"/>
      <c r="H293" s="23"/>
    </row>
    <row r="294" spans="4:8" x14ac:dyDescent="0.25">
      <c r="D294" s="14"/>
      <c r="E294" s="12"/>
      <c r="H294" s="23"/>
    </row>
    <row r="295" spans="4:8" x14ac:dyDescent="0.25">
      <c r="D295" s="14"/>
      <c r="E295" s="12"/>
      <c r="H295" s="23"/>
    </row>
    <row r="296" spans="4:8" x14ac:dyDescent="0.25">
      <c r="D296" s="14"/>
      <c r="E296" s="12"/>
      <c r="H296" s="23"/>
    </row>
    <row r="297" spans="4:8" x14ac:dyDescent="0.25">
      <c r="D297" s="14"/>
      <c r="E297" s="12"/>
      <c r="H297" s="23"/>
    </row>
    <row r="298" spans="4:8" x14ac:dyDescent="0.25">
      <c r="D298" s="14"/>
      <c r="E298" s="12"/>
      <c r="H298" s="23"/>
    </row>
    <row r="299" spans="4:8" x14ac:dyDescent="0.25">
      <c r="D299" s="14"/>
      <c r="E299" s="12"/>
      <c r="H299" s="23"/>
    </row>
    <row r="300" spans="4:8" x14ac:dyDescent="0.25">
      <c r="D300" s="14"/>
      <c r="E300" s="12"/>
      <c r="H300" s="23"/>
    </row>
    <row r="301" spans="4:8" x14ac:dyDescent="0.25">
      <c r="D301" s="14"/>
      <c r="E301" s="12"/>
      <c r="H301" s="23"/>
    </row>
    <row r="302" spans="4:8" x14ac:dyDescent="0.25">
      <c r="D302" s="14"/>
      <c r="E302" s="12"/>
      <c r="H302" s="23"/>
    </row>
    <row r="303" spans="4:8" x14ac:dyDescent="0.25">
      <c r="D303" s="14"/>
      <c r="E303" s="12"/>
      <c r="H303" s="23"/>
    </row>
    <row r="304" spans="4:8" x14ac:dyDescent="0.25">
      <c r="D304" s="14"/>
      <c r="E304" s="12"/>
      <c r="H304" s="23"/>
    </row>
    <row r="305" spans="4:8" x14ac:dyDescent="0.25">
      <c r="D305" s="14"/>
      <c r="E305" s="12"/>
      <c r="H305" s="23"/>
    </row>
    <row r="306" spans="4:8" x14ac:dyDescent="0.25">
      <c r="D306" s="14"/>
      <c r="E306" s="12"/>
      <c r="H306" s="23"/>
    </row>
    <row r="307" spans="4:8" x14ac:dyDescent="0.25">
      <c r="D307" s="14"/>
      <c r="E307" s="12"/>
      <c r="H307" s="23"/>
    </row>
    <row r="308" spans="4:8" x14ac:dyDescent="0.25">
      <c r="D308" s="14"/>
      <c r="E308" s="12"/>
      <c r="H308" s="23"/>
    </row>
    <row r="309" spans="4:8" x14ac:dyDescent="0.25">
      <c r="D309" s="14"/>
      <c r="E309" s="12"/>
      <c r="H309" s="23"/>
    </row>
    <row r="310" spans="4:8" x14ac:dyDescent="0.25">
      <c r="D310" s="14"/>
      <c r="E310" s="12"/>
      <c r="H310" s="23"/>
    </row>
    <row r="311" spans="4:8" x14ac:dyDescent="0.25">
      <c r="D311" s="14"/>
      <c r="E311" s="12"/>
      <c r="H311" s="23"/>
    </row>
    <row r="312" spans="4:8" x14ac:dyDescent="0.25">
      <c r="D312" s="14"/>
      <c r="E312" s="12"/>
      <c r="H312" s="23"/>
    </row>
    <row r="313" spans="4:8" x14ac:dyDescent="0.25">
      <c r="D313" s="14"/>
      <c r="E313" s="12"/>
      <c r="H313" s="23"/>
    </row>
    <row r="314" spans="4:8" x14ac:dyDescent="0.25">
      <c r="D314" s="14"/>
      <c r="E314" s="12"/>
      <c r="H314" s="23"/>
    </row>
    <row r="315" spans="4:8" x14ac:dyDescent="0.25">
      <c r="D315" s="14"/>
      <c r="E315" s="12"/>
      <c r="H315" s="23"/>
    </row>
    <row r="316" spans="4:8" x14ac:dyDescent="0.25">
      <c r="D316" s="14"/>
      <c r="E316" s="12"/>
      <c r="H316" s="23"/>
    </row>
    <row r="317" spans="4:8" x14ac:dyDescent="0.25">
      <c r="D317" s="14"/>
      <c r="E317" s="12"/>
      <c r="H317" s="23"/>
    </row>
    <row r="318" spans="4:8" x14ac:dyDescent="0.25">
      <c r="D318" s="14"/>
      <c r="E318" s="12"/>
      <c r="H318" s="23"/>
    </row>
    <row r="319" spans="4:8" x14ac:dyDescent="0.25">
      <c r="D319" s="14"/>
      <c r="E319" s="12"/>
      <c r="H319" s="23"/>
    </row>
    <row r="320" spans="4:8" x14ac:dyDescent="0.25">
      <c r="D320" s="14"/>
      <c r="E320" s="12"/>
      <c r="H320" s="23"/>
    </row>
    <row r="321" spans="4:8" x14ac:dyDescent="0.25">
      <c r="D321" s="14"/>
      <c r="E321" s="12"/>
      <c r="H321" s="23"/>
    </row>
    <row r="322" spans="4:8" x14ac:dyDescent="0.25">
      <c r="D322" s="14"/>
      <c r="E322" s="12"/>
      <c r="H322" s="23"/>
    </row>
    <row r="323" spans="4:8" x14ac:dyDescent="0.25">
      <c r="D323" s="14"/>
      <c r="E323" s="12"/>
      <c r="H323" s="23"/>
    </row>
    <row r="324" spans="4:8" x14ac:dyDescent="0.25">
      <c r="D324" s="14"/>
      <c r="E324" s="12"/>
      <c r="H324" s="23"/>
    </row>
    <row r="325" spans="4:8" x14ac:dyDescent="0.25">
      <c r="D325" s="14"/>
      <c r="E325" s="12"/>
      <c r="H325" s="23"/>
    </row>
    <row r="326" spans="4:8" x14ac:dyDescent="0.25">
      <c r="D326" s="14"/>
      <c r="E326" s="12"/>
      <c r="H326" s="23"/>
    </row>
    <row r="327" spans="4:8" x14ac:dyDescent="0.25">
      <c r="D327" s="14"/>
      <c r="E327" s="12"/>
      <c r="H327" s="23"/>
    </row>
    <row r="328" spans="4:8" x14ac:dyDescent="0.25">
      <c r="D328" s="14"/>
      <c r="E328" s="12"/>
      <c r="H328" s="23"/>
    </row>
    <row r="329" spans="4:8" x14ac:dyDescent="0.25">
      <c r="D329" s="14"/>
      <c r="E329" s="12"/>
      <c r="H329" s="23"/>
    </row>
    <row r="330" spans="4:8" x14ac:dyDescent="0.25">
      <c r="D330" s="14"/>
      <c r="E330" s="12"/>
      <c r="H330" s="23"/>
    </row>
    <row r="331" spans="4:8" x14ac:dyDescent="0.25">
      <c r="D331" s="14"/>
      <c r="E331" s="12"/>
      <c r="H331" s="23"/>
    </row>
    <row r="332" spans="4:8" x14ac:dyDescent="0.25">
      <c r="D332" s="14"/>
      <c r="E332" s="12"/>
      <c r="H332" s="23"/>
    </row>
    <row r="333" spans="4:8" x14ac:dyDescent="0.25">
      <c r="D333" s="14"/>
      <c r="E333" s="12"/>
      <c r="H333" s="23"/>
    </row>
    <row r="334" spans="4:8" x14ac:dyDescent="0.25">
      <c r="D334" s="14"/>
      <c r="E334" s="12"/>
      <c r="H334" s="23"/>
    </row>
    <row r="335" spans="4:8" x14ac:dyDescent="0.25">
      <c r="D335" s="14"/>
      <c r="E335" s="12"/>
      <c r="H335" s="23"/>
    </row>
    <row r="336" spans="4:8" x14ac:dyDescent="0.25">
      <c r="D336" s="14"/>
      <c r="E336" s="12"/>
      <c r="H336" s="23"/>
    </row>
    <row r="337" spans="4:8" x14ac:dyDescent="0.25">
      <c r="D337" s="14"/>
      <c r="E337" s="12"/>
      <c r="H337" s="23"/>
    </row>
    <row r="338" spans="4:8" x14ac:dyDescent="0.25">
      <c r="D338" s="14"/>
      <c r="E338" s="12"/>
      <c r="H338" s="23"/>
    </row>
    <row r="339" spans="4:8" x14ac:dyDescent="0.25">
      <c r="D339" s="14"/>
      <c r="E339" s="12"/>
      <c r="H339" s="23"/>
    </row>
    <row r="340" spans="4:8" x14ac:dyDescent="0.25">
      <c r="D340" s="14"/>
      <c r="E340" s="12"/>
      <c r="H340" s="23"/>
    </row>
    <row r="341" spans="4:8" x14ac:dyDescent="0.25">
      <c r="D341" s="14"/>
      <c r="E341" s="12"/>
      <c r="H341" s="23"/>
    </row>
    <row r="342" spans="4:8" x14ac:dyDescent="0.25">
      <c r="D342" s="14"/>
      <c r="E342" s="12"/>
      <c r="H342" s="23"/>
    </row>
    <row r="343" spans="4:8" x14ac:dyDescent="0.25">
      <c r="D343" s="14"/>
      <c r="E343" s="12"/>
      <c r="H343" s="23"/>
    </row>
    <row r="344" spans="4:8" x14ac:dyDescent="0.25">
      <c r="D344" s="14"/>
      <c r="E344" s="12"/>
      <c r="H344" s="23"/>
    </row>
    <row r="345" spans="4:8" x14ac:dyDescent="0.25">
      <c r="D345" s="14"/>
      <c r="E345" s="12"/>
      <c r="H345" s="23"/>
    </row>
    <row r="346" spans="4:8" x14ac:dyDescent="0.25">
      <c r="D346" s="14"/>
      <c r="E346" s="12"/>
      <c r="H346" s="23"/>
    </row>
    <row r="347" spans="4:8" x14ac:dyDescent="0.25">
      <c r="D347" s="14"/>
      <c r="E347" s="12"/>
      <c r="H347" s="23"/>
    </row>
    <row r="348" spans="4:8" x14ac:dyDescent="0.25">
      <c r="D348" s="14"/>
      <c r="E348" s="12"/>
      <c r="H348" s="23"/>
    </row>
    <row r="349" spans="4:8" x14ac:dyDescent="0.25">
      <c r="D349" s="14"/>
      <c r="E349" s="12"/>
      <c r="H349" s="23"/>
    </row>
    <row r="350" spans="4:8" x14ac:dyDescent="0.25">
      <c r="D350" s="14"/>
      <c r="E350" s="12"/>
      <c r="H350" s="23"/>
    </row>
    <row r="351" spans="4:8" x14ac:dyDescent="0.25">
      <c r="D351" s="14"/>
      <c r="E351" s="12"/>
      <c r="H351" s="23"/>
    </row>
    <row r="352" spans="4:8" x14ac:dyDescent="0.25">
      <c r="D352" s="14"/>
      <c r="E352" s="12"/>
      <c r="H352" s="23"/>
    </row>
    <row r="353" spans="4:8" x14ac:dyDescent="0.25">
      <c r="D353" s="14"/>
      <c r="E353" s="12"/>
      <c r="H353" s="23"/>
    </row>
    <row r="354" spans="4:8" x14ac:dyDescent="0.25">
      <c r="D354" s="14"/>
      <c r="E354" s="12"/>
      <c r="H354" s="23"/>
    </row>
    <row r="355" spans="4:8" x14ac:dyDescent="0.25">
      <c r="D355" s="14"/>
      <c r="E355" s="12"/>
      <c r="H355" s="23"/>
    </row>
    <row r="356" spans="4:8" x14ac:dyDescent="0.25">
      <c r="D356" s="14"/>
      <c r="E356" s="12"/>
      <c r="H356" s="23"/>
    </row>
    <row r="357" spans="4:8" x14ac:dyDescent="0.25">
      <c r="D357" s="14"/>
      <c r="E357" s="12"/>
      <c r="H357" s="23"/>
    </row>
    <row r="358" spans="4:8" x14ac:dyDescent="0.25">
      <c r="D358" s="14"/>
      <c r="E358" s="12"/>
      <c r="H358" s="23"/>
    </row>
    <row r="359" spans="4:8" x14ac:dyDescent="0.25">
      <c r="D359" s="14"/>
      <c r="E359" s="12"/>
      <c r="H359" s="23"/>
    </row>
    <row r="360" spans="4:8" x14ac:dyDescent="0.25">
      <c r="D360" s="14"/>
      <c r="E360" s="12"/>
      <c r="H360" s="23"/>
    </row>
    <row r="361" spans="4:8" x14ac:dyDescent="0.25">
      <c r="D361" s="14"/>
      <c r="E361" s="12"/>
      <c r="H361" s="23"/>
    </row>
    <row r="362" spans="4:8" x14ac:dyDescent="0.25">
      <c r="D362" s="14"/>
      <c r="E362" s="12"/>
      <c r="H362" s="23"/>
    </row>
    <row r="363" spans="4:8" x14ac:dyDescent="0.25">
      <c r="D363" s="14"/>
      <c r="E363" s="12"/>
      <c r="H363" s="23"/>
    </row>
    <row r="364" spans="4:8" x14ac:dyDescent="0.25">
      <c r="D364" s="14"/>
      <c r="E364" s="12"/>
      <c r="H364" s="23"/>
    </row>
    <row r="365" spans="4:8" x14ac:dyDescent="0.25">
      <c r="D365" s="14"/>
      <c r="E365" s="12"/>
      <c r="H365" s="23"/>
    </row>
    <row r="366" spans="4:8" x14ac:dyDescent="0.25">
      <c r="D366" s="14"/>
      <c r="E366" s="12"/>
      <c r="H366" s="23"/>
    </row>
    <row r="367" spans="4:8" x14ac:dyDescent="0.25">
      <c r="D367" s="14"/>
      <c r="E367" s="12"/>
      <c r="H367" s="23"/>
    </row>
    <row r="368" spans="4:8" x14ac:dyDescent="0.25">
      <c r="D368" s="14"/>
      <c r="E368" s="12"/>
      <c r="H368" s="23"/>
    </row>
    <row r="369" spans="4:8" x14ac:dyDescent="0.25">
      <c r="D369" s="14"/>
      <c r="E369" s="12"/>
      <c r="H369" s="23"/>
    </row>
    <row r="370" spans="4:8" x14ac:dyDescent="0.25">
      <c r="D370" s="14"/>
      <c r="E370" s="12"/>
      <c r="H370" s="23"/>
    </row>
    <row r="371" spans="4:8" x14ac:dyDescent="0.25">
      <c r="D371" s="14"/>
      <c r="E371" s="12"/>
      <c r="H371" s="23"/>
    </row>
    <row r="372" spans="4:8" x14ac:dyDescent="0.25">
      <c r="D372" s="14"/>
      <c r="E372" s="12"/>
      <c r="H372" s="23"/>
    </row>
    <row r="373" spans="4:8" x14ac:dyDescent="0.25">
      <c r="D373" s="14"/>
      <c r="E373" s="12"/>
      <c r="H373" s="23"/>
    </row>
    <row r="374" spans="4:8" x14ac:dyDescent="0.25">
      <c r="D374" s="14"/>
      <c r="E374" s="12"/>
      <c r="H374" s="23"/>
    </row>
    <row r="375" spans="4:8" x14ac:dyDescent="0.25">
      <c r="D375" s="14"/>
      <c r="E375" s="12"/>
      <c r="H375" s="23"/>
    </row>
    <row r="376" spans="4:8" x14ac:dyDescent="0.25">
      <c r="D376" s="14"/>
      <c r="E376" s="12"/>
      <c r="H376" s="23"/>
    </row>
    <row r="377" spans="4:8" x14ac:dyDescent="0.25">
      <c r="D377" s="14"/>
      <c r="E377" s="12"/>
      <c r="H377" s="23"/>
    </row>
    <row r="378" spans="4:8" x14ac:dyDescent="0.25">
      <c r="D378" s="14"/>
      <c r="E378" s="12"/>
      <c r="H378" s="23"/>
    </row>
    <row r="379" spans="4:8" x14ac:dyDescent="0.25">
      <c r="D379" s="14"/>
      <c r="E379" s="12"/>
      <c r="H379" s="23"/>
    </row>
    <row r="380" spans="4:8" x14ac:dyDescent="0.25">
      <c r="D380" s="14"/>
      <c r="E380" s="12"/>
      <c r="H380" s="23"/>
    </row>
    <row r="381" spans="4:8" x14ac:dyDescent="0.25">
      <c r="D381" s="14"/>
      <c r="E381" s="12"/>
      <c r="H381" s="23"/>
    </row>
    <row r="382" spans="4:8" x14ac:dyDescent="0.25">
      <c r="D382" s="14"/>
      <c r="E382" s="12"/>
      <c r="H382" s="23"/>
    </row>
    <row r="383" spans="4:8" x14ac:dyDescent="0.25">
      <c r="D383" s="14"/>
      <c r="E383" s="12"/>
      <c r="H383" s="23"/>
    </row>
    <row r="384" spans="4:8" x14ac:dyDescent="0.25">
      <c r="D384" s="14"/>
      <c r="E384" s="12"/>
      <c r="H384" s="23"/>
    </row>
    <row r="385" spans="4:8" x14ac:dyDescent="0.25">
      <c r="D385" s="14"/>
      <c r="E385" s="12"/>
      <c r="H385" s="23"/>
    </row>
    <row r="386" spans="4:8" x14ac:dyDescent="0.25">
      <c r="D386" s="14"/>
      <c r="E386" s="12"/>
      <c r="H386" s="23"/>
    </row>
    <row r="387" spans="4:8" x14ac:dyDescent="0.25">
      <c r="D387" s="14"/>
      <c r="E387" s="12"/>
      <c r="H387" s="23"/>
    </row>
    <row r="388" spans="4:8" x14ac:dyDescent="0.25">
      <c r="D388" s="14"/>
      <c r="E388" s="12"/>
      <c r="H388" s="23"/>
    </row>
    <row r="389" spans="4:8" x14ac:dyDescent="0.25">
      <c r="D389" s="14"/>
      <c r="E389" s="12"/>
      <c r="H389" s="23"/>
    </row>
    <row r="390" spans="4:8" x14ac:dyDescent="0.25">
      <c r="D390" s="14"/>
      <c r="E390" s="12"/>
      <c r="H390" s="23"/>
    </row>
    <row r="391" spans="4:8" x14ac:dyDescent="0.25">
      <c r="D391" s="14"/>
      <c r="E391" s="12"/>
      <c r="H391" s="23"/>
    </row>
    <row r="392" spans="4:8" x14ac:dyDescent="0.25">
      <c r="D392" s="14"/>
      <c r="E392" s="12"/>
      <c r="H392" s="23"/>
    </row>
    <row r="393" spans="4:8" x14ac:dyDescent="0.25">
      <c r="D393" s="14"/>
      <c r="E393" s="12"/>
      <c r="H393" s="23"/>
    </row>
    <row r="394" spans="4:8" x14ac:dyDescent="0.25">
      <c r="D394" s="14"/>
      <c r="E394" s="12"/>
      <c r="H394" s="23"/>
    </row>
    <row r="395" spans="4:8" x14ac:dyDescent="0.25">
      <c r="D395" s="14"/>
      <c r="E395" s="12"/>
      <c r="H395" s="23"/>
    </row>
    <row r="396" spans="4:8" x14ac:dyDescent="0.25">
      <c r="D396" s="14"/>
      <c r="E396" s="12"/>
      <c r="H396" s="23"/>
    </row>
    <row r="397" spans="4:8" x14ac:dyDescent="0.25">
      <c r="D397" s="14"/>
      <c r="E397" s="12"/>
      <c r="H397" s="23"/>
    </row>
    <row r="398" spans="4:8" x14ac:dyDescent="0.25">
      <c r="D398" s="14"/>
      <c r="E398" s="12"/>
      <c r="H398" s="23"/>
    </row>
    <row r="399" spans="4:8" x14ac:dyDescent="0.25">
      <c r="D399" s="14"/>
      <c r="E399" s="12"/>
      <c r="H399" s="23"/>
    </row>
    <row r="400" spans="4:8" x14ac:dyDescent="0.25">
      <c r="D400" s="14"/>
      <c r="E400" s="12"/>
      <c r="H400" s="23"/>
    </row>
    <row r="401" spans="4:8" x14ac:dyDescent="0.25">
      <c r="D401" s="14"/>
      <c r="E401" s="12"/>
      <c r="H401" s="23"/>
    </row>
    <row r="402" spans="4:8" x14ac:dyDescent="0.25">
      <c r="D402" s="14"/>
      <c r="E402" s="12"/>
      <c r="H402" s="23"/>
    </row>
    <row r="403" spans="4:8" x14ac:dyDescent="0.25">
      <c r="D403" s="14"/>
      <c r="E403" s="12"/>
      <c r="H403" s="23"/>
    </row>
    <row r="404" spans="4:8" x14ac:dyDescent="0.25">
      <c r="D404" s="14"/>
      <c r="E404" s="12"/>
      <c r="H404" s="23"/>
    </row>
    <row r="405" spans="4:8" x14ac:dyDescent="0.25">
      <c r="D405" s="14"/>
      <c r="E405" s="12"/>
      <c r="H405" s="23"/>
    </row>
    <row r="406" spans="4:8" x14ac:dyDescent="0.25">
      <c r="D406" s="14"/>
      <c r="E406" s="12"/>
      <c r="H406" s="23"/>
    </row>
    <row r="407" spans="4:8" x14ac:dyDescent="0.25">
      <c r="D407" s="14"/>
      <c r="E407" s="12"/>
      <c r="H407" s="23"/>
    </row>
    <row r="408" spans="4:8" x14ac:dyDescent="0.25">
      <c r="D408" s="14"/>
      <c r="E408" s="12"/>
      <c r="H408" s="23"/>
    </row>
    <row r="409" spans="4:8" x14ac:dyDescent="0.25">
      <c r="D409" s="14"/>
      <c r="E409" s="12"/>
      <c r="H409" s="23"/>
    </row>
    <row r="410" spans="4:8" x14ac:dyDescent="0.25">
      <c r="D410" s="14"/>
      <c r="E410" s="12"/>
      <c r="H410" s="23"/>
    </row>
    <row r="411" spans="4:8" x14ac:dyDescent="0.25">
      <c r="D411" s="14"/>
      <c r="E411" s="12"/>
      <c r="H411" s="23"/>
    </row>
    <row r="412" spans="4:8" x14ac:dyDescent="0.25">
      <c r="D412" s="14"/>
      <c r="E412" s="12"/>
      <c r="H412" s="23"/>
    </row>
    <row r="413" spans="4:8" x14ac:dyDescent="0.25">
      <c r="D413" s="14"/>
      <c r="E413" s="12"/>
      <c r="H413" s="23"/>
    </row>
    <row r="414" spans="4:8" x14ac:dyDescent="0.25">
      <c r="D414" s="14"/>
      <c r="E414" s="12"/>
      <c r="H414" s="23"/>
    </row>
    <row r="415" spans="4:8" x14ac:dyDescent="0.25">
      <c r="D415" s="14"/>
      <c r="E415" s="12"/>
      <c r="H415" s="23"/>
    </row>
    <row r="416" spans="4:8" x14ac:dyDescent="0.25">
      <c r="D416" s="14"/>
      <c r="E416" s="12"/>
      <c r="H416" s="23"/>
    </row>
    <row r="417" spans="4:8" x14ac:dyDescent="0.25">
      <c r="D417" s="14"/>
      <c r="E417" s="12"/>
      <c r="H417" s="23"/>
    </row>
    <row r="418" spans="4:8" x14ac:dyDescent="0.25">
      <c r="D418" s="14"/>
      <c r="E418" s="12"/>
      <c r="H418" s="23"/>
    </row>
    <row r="419" spans="4:8" x14ac:dyDescent="0.25">
      <c r="D419" s="14"/>
      <c r="E419" s="12"/>
      <c r="H419" s="23"/>
    </row>
    <row r="420" spans="4:8" x14ac:dyDescent="0.25">
      <c r="D420" s="14"/>
      <c r="E420" s="12"/>
      <c r="H420" s="23"/>
    </row>
    <row r="421" spans="4:8" x14ac:dyDescent="0.25">
      <c r="D421" s="14"/>
      <c r="E421" s="12"/>
      <c r="H421" s="23"/>
    </row>
    <row r="422" spans="4:8" x14ac:dyDescent="0.25">
      <c r="D422" s="14"/>
      <c r="E422" s="12"/>
      <c r="H422" s="23"/>
    </row>
    <row r="423" spans="4:8" x14ac:dyDescent="0.25">
      <c r="D423" s="14"/>
      <c r="E423" s="12"/>
      <c r="H423" s="23"/>
    </row>
    <row r="424" spans="4:8" x14ac:dyDescent="0.25">
      <c r="D424" s="14"/>
      <c r="E424" s="12"/>
      <c r="H424" s="23"/>
    </row>
    <row r="425" spans="4:8" x14ac:dyDescent="0.25">
      <c r="D425" s="14"/>
      <c r="E425" s="12"/>
      <c r="H425" s="23"/>
    </row>
    <row r="426" spans="4:8" x14ac:dyDescent="0.25">
      <c r="D426" s="14"/>
      <c r="E426" s="12"/>
      <c r="H426" s="23"/>
    </row>
    <row r="427" spans="4:8" x14ac:dyDescent="0.25">
      <c r="D427" s="14"/>
      <c r="E427" s="12"/>
      <c r="H427" s="23"/>
    </row>
    <row r="428" spans="4:8" x14ac:dyDescent="0.25">
      <c r="D428" s="14"/>
      <c r="E428" s="12"/>
      <c r="H428" s="23"/>
    </row>
    <row r="429" spans="4:8" x14ac:dyDescent="0.25">
      <c r="D429" s="14"/>
      <c r="E429" s="12"/>
      <c r="H429" s="23"/>
    </row>
    <row r="430" spans="4:8" x14ac:dyDescent="0.25">
      <c r="D430" s="14"/>
      <c r="E430" s="12"/>
      <c r="H430" s="23"/>
    </row>
    <row r="431" spans="4:8" x14ac:dyDescent="0.25">
      <c r="D431" s="14"/>
      <c r="E431" s="12"/>
      <c r="H431" s="23"/>
    </row>
    <row r="432" spans="4:8" x14ac:dyDescent="0.25">
      <c r="D432" s="14"/>
      <c r="E432" s="12"/>
      <c r="H432" s="23"/>
    </row>
    <row r="433" spans="4:8" x14ac:dyDescent="0.25">
      <c r="D433" s="14"/>
      <c r="E433" s="12"/>
      <c r="H433" s="23"/>
    </row>
    <row r="434" spans="4:8" x14ac:dyDescent="0.25">
      <c r="D434" s="14"/>
      <c r="E434" s="12"/>
      <c r="H434" s="23"/>
    </row>
    <row r="435" spans="4:8" x14ac:dyDescent="0.25">
      <c r="D435" s="14"/>
      <c r="E435" s="12"/>
      <c r="H435" s="23"/>
    </row>
    <row r="436" spans="4:8" x14ac:dyDescent="0.25">
      <c r="D436" s="14"/>
      <c r="E436" s="12"/>
      <c r="H436" s="23"/>
    </row>
    <row r="437" spans="4:8" x14ac:dyDescent="0.25">
      <c r="D437" s="14"/>
      <c r="E437" s="12"/>
      <c r="H437" s="23"/>
    </row>
    <row r="438" spans="4:8" x14ac:dyDescent="0.25">
      <c r="D438" s="14"/>
      <c r="E438" s="12"/>
      <c r="H438" s="23"/>
    </row>
    <row r="439" spans="4:8" x14ac:dyDescent="0.25">
      <c r="D439" s="14"/>
      <c r="E439" s="12"/>
      <c r="H439" s="23"/>
    </row>
    <row r="440" spans="4:8" x14ac:dyDescent="0.25">
      <c r="D440" s="14"/>
      <c r="E440" s="12"/>
      <c r="H440" s="23"/>
    </row>
    <row r="441" spans="4:8" x14ac:dyDescent="0.25">
      <c r="D441" s="14"/>
      <c r="E441" s="12"/>
      <c r="H441" s="23"/>
    </row>
    <row r="442" spans="4:8" x14ac:dyDescent="0.25">
      <c r="D442" s="14"/>
      <c r="E442" s="12"/>
      <c r="H442" s="23"/>
    </row>
    <row r="443" spans="4:8" x14ac:dyDescent="0.25">
      <c r="D443" s="14"/>
      <c r="E443" s="12"/>
      <c r="H443" s="23"/>
    </row>
    <row r="444" spans="4:8" x14ac:dyDescent="0.25">
      <c r="D444" s="14"/>
      <c r="E444" s="12"/>
      <c r="H444" s="23"/>
    </row>
    <row r="445" spans="4:8" x14ac:dyDescent="0.25">
      <c r="D445" s="14"/>
      <c r="E445" s="12"/>
      <c r="H445" s="23"/>
    </row>
    <row r="446" spans="4:8" x14ac:dyDescent="0.25">
      <c r="D446" s="14"/>
      <c r="E446" s="12"/>
      <c r="H446" s="23"/>
    </row>
    <row r="447" spans="4:8" x14ac:dyDescent="0.25">
      <c r="D447" s="14"/>
      <c r="E447" s="12"/>
      <c r="H447" s="23"/>
    </row>
    <row r="448" spans="4:8" x14ac:dyDescent="0.25">
      <c r="D448" s="14"/>
      <c r="E448" s="12"/>
      <c r="H448" s="23"/>
    </row>
    <row r="449" spans="4:8" x14ac:dyDescent="0.25">
      <c r="D449" s="14"/>
      <c r="E449" s="12"/>
      <c r="H449" s="23"/>
    </row>
    <row r="450" spans="4:8" x14ac:dyDescent="0.25">
      <c r="D450" s="14"/>
      <c r="E450" s="12"/>
      <c r="H450" s="23"/>
    </row>
    <row r="451" spans="4:8" x14ac:dyDescent="0.25">
      <c r="D451" s="14"/>
      <c r="E451" s="12"/>
      <c r="H451" s="23"/>
    </row>
    <row r="452" spans="4:8" x14ac:dyDescent="0.25">
      <c r="D452" s="14"/>
      <c r="E452" s="12"/>
      <c r="H452" s="23"/>
    </row>
    <row r="453" spans="4:8" x14ac:dyDescent="0.25">
      <c r="D453" s="14"/>
      <c r="E453" s="12"/>
      <c r="H453" s="23"/>
    </row>
    <row r="454" spans="4:8" x14ac:dyDescent="0.25">
      <c r="D454" s="14"/>
      <c r="E454" s="12"/>
      <c r="H454" s="23"/>
    </row>
    <row r="455" spans="4:8" x14ac:dyDescent="0.25">
      <c r="D455" s="14"/>
      <c r="E455" s="12"/>
      <c r="H455" s="23"/>
    </row>
    <row r="456" spans="4:8" x14ac:dyDescent="0.25">
      <c r="D456" s="14"/>
      <c r="E456" s="12"/>
      <c r="H456" s="23"/>
    </row>
    <row r="457" spans="4:8" x14ac:dyDescent="0.25">
      <c r="D457" s="14"/>
      <c r="E457" s="12"/>
      <c r="H457" s="23"/>
    </row>
    <row r="458" spans="4:8" x14ac:dyDescent="0.25">
      <c r="D458" s="14"/>
      <c r="E458" s="12"/>
      <c r="H458" s="23"/>
    </row>
    <row r="459" spans="4:8" x14ac:dyDescent="0.25">
      <c r="D459" s="14"/>
      <c r="E459" s="12"/>
      <c r="H459" s="23"/>
    </row>
    <row r="460" spans="4:8" x14ac:dyDescent="0.25">
      <c r="D460" s="14"/>
      <c r="E460" s="12"/>
      <c r="H460" s="23"/>
    </row>
    <row r="461" spans="4:8" x14ac:dyDescent="0.25">
      <c r="D461" s="14"/>
      <c r="E461" s="12"/>
      <c r="H461" s="23"/>
    </row>
    <row r="462" spans="4:8" x14ac:dyDescent="0.25">
      <c r="D462" s="14"/>
      <c r="E462" s="12"/>
      <c r="H462" s="23"/>
    </row>
    <row r="463" spans="4:8" x14ac:dyDescent="0.25">
      <c r="D463" s="14"/>
      <c r="E463" s="12"/>
      <c r="H463" s="23"/>
    </row>
    <row r="464" spans="4:8" x14ac:dyDescent="0.25">
      <c r="D464" s="14"/>
      <c r="E464" s="12"/>
      <c r="H464" s="23"/>
    </row>
    <row r="465" spans="4:8" x14ac:dyDescent="0.25">
      <c r="D465" s="14"/>
      <c r="E465" s="12"/>
      <c r="H465" s="23"/>
    </row>
    <row r="466" spans="4:8" x14ac:dyDescent="0.25">
      <c r="D466" s="14"/>
      <c r="E466" s="12"/>
      <c r="H466" s="23"/>
    </row>
    <row r="467" spans="4:8" x14ac:dyDescent="0.25">
      <c r="D467" s="14"/>
      <c r="E467" s="12"/>
      <c r="H467" s="23"/>
    </row>
    <row r="468" spans="4:8" x14ac:dyDescent="0.25">
      <c r="D468" s="14"/>
      <c r="E468" s="12"/>
      <c r="H468" s="23"/>
    </row>
    <row r="469" spans="4:8" x14ac:dyDescent="0.25">
      <c r="D469" s="14"/>
      <c r="E469" s="12"/>
      <c r="H469" s="23"/>
    </row>
    <row r="470" spans="4:8" x14ac:dyDescent="0.25">
      <c r="D470" s="14"/>
      <c r="E470" s="12"/>
      <c r="H470" s="23"/>
    </row>
    <row r="471" spans="4:8" x14ac:dyDescent="0.25">
      <c r="D471" s="14"/>
      <c r="E471" s="12"/>
      <c r="H471" s="23"/>
    </row>
    <row r="472" spans="4:8" x14ac:dyDescent="0.25">
      <c r="D472" s="14"/>
      <c r="E472" s="12"/>
      <c r="H472" s="23"/>
    </row>
    <row r="473" spans="4:8" x14ac:dyDescent="0.25">
      <c r="D473" s="14"/>
      <c r="E473" s="12"/>
      <c r="H473" s="23"/>
    </row>
    <row r="474" spans="4:8" x14ac:dyDescent="0.25">
      <c r="D474" s="14"/>
      <c r="E474" s="12"/>
      <c r="H474" s="23"/>
    </row>
    <row r="475" spans="4:8" x14ac:dyDescent="0.25">
      <c r="D475" s="14"/>
      <c r="E475" s="12"/>
      <c r="H475" s="23"/>
    </row>
    <row r="476" spans="4:8" x14ac:dyDescent="0.25">
      <c r="D476" s="14"/>
      <c r="E476" s="12"/>
      <c r="H476" s="23"/>
    </row>
    <row r="477" spans="4:8" x14ac:dyDescent="0.25">
      <c r="D477" s="14"/>
      <c r="E477" s="12"/>
      <c r="H477" s="23"/>
    </row>
    <row r="478" spans="4:8" x14ac:dyDescent="0.25">
      <c r="D478" s="14"/>
      <c r="E478" s="12"/>
      <c r="H478" s="23"/>
    </row>
    <row r="479" spans="4:8" x14ac:dyDescent="0.25">
      <c r="D479" s="14"/>
      <c r="E479" s="12"/>
      <c r="H479" s="23"/>
    </row>
    <row r="480" spans="4:8" x14ac:dyDescent="0.25">
      <c r="D480" s="14"/>
      <c r="E480" s="12"/>
      <c r="H480" s="23"/>
    </row>
    <row r="481" spans="4:8" x14ac:dyDescent="0.25">
      <c r="D481" s="14"/>
      <c r="E481" s="12"/>
      <c r="H481" s="23"/>
    </row>
    <row r="482" spans="4:8" x14ac:dyDescent="0.25">
      <c r="D482" s="14"/>
      <c r="E482" s="12"/>
      <c r="H482" s="23"/>
    </row>
    <row r="483" spans="4:8" x14ac:dyDescent="0.25">
      <c r="D483" s="14"/>
      <c r="E483" s="12"/>
      <c r="H483" s="23"/>
    </row>
    <row r="484" spans="4:8" x14ac:dyDescent="0.25">
      <c r="D484" s="14"/>
      <c r="E484" s="12"/>
      <c r="H484" s="23"/>
    </row>
    <row r="485" spans="4:8" x14ac:dyDescent="0.25">
      <c r="D485" s="14"/>
      <c r="E485" s="12"/>
      <c r="H485" s="23"/>
    </row>
    <row r="486" spans="4:8" x14ac:dyDescent="0.25">
      <c r="D486" s="14"/>
      <c r="E486" s="12"/>
      <c r="H486" s="23"/>
    </row>
    <row r="487" spans="4:8" x14ac:dyDescent="0.25">
      <c r="D487" s="14"/>
      <c r="E487" s="12"/>
      <c r="H487" s="23"/>
    </row>
    <row r="488" spans="4:8" x14ac:dyDescent="0.25">
      <c r="D488" s="14"/>
      <c r="E488" s="12"/>
      <c r="H488" s="23"/>
    </row>
    <row r="489" spans="4:8" x14ac:dyDescent="0.25">
      <c r="D489" s="14"/>
      <c r="E489" s="12"/>
      <c r="H489" s="23"/>
    </row>
    <row r="490" spans="4:8" x14ac:dyDescent="0.25">
      <c r="D490" s="14"/>
      <c r="E490" s="12"/>
      <c r="H490" s="23"/>
    </row>
    <row r="491" spans="4:8" x14ac:dyDescent="0.25">
      <c r="D491" s="14"/>
      <c r="E491" s="12"/>
      <c r="H491" s="23"/>
    </row>
    <row r="492" spans="4:8" x14ac:dyDescent="0.25">
      <c r="D492" s="14"/>
      <c r="E492" s="12"/>
      <c r="H492" s="23"/>
    </row>
    <row r="493" spans="4:8" x14ac:dyDescent="0.25">
      <c r="D493" s="14"/>
      <c r="E493" s="12"/>
      <c r="H493" s="23"/>
    </row>
    <row r="494" spans="4:8" x14ac:dyDescent="0.25">
      <c r="D494" s="14"/>
      <c r="E494" s="12"/>
      <c r="H494" s="23"/>
    </row>
    <row r="495" spans="4:8" x14ac:dyDescent="0.25">
      <c r="D495" s="14"/>
      <c r="E495" s="12"/>
      <c r="H495" s="23"/>
    </row>
    <row r="496" spans="4:8" x14ac:dyDescent="0.25">
      <c r="D496" s="14"/>
      <c r="E496" s="12"/>
      <c r="H496" s="23"/>
    </row>
    <row r="497" spans="4:8" x14ac:dyDescent="0.25">
      <c r="D497" s="14"/>
      <c r="E497" s="12"/>
      <c r="H497" s="23"/>
    </row>
    <row r="498" spans="4:8" x14ac:dyDescent="0.25">
      <c r="D498" s="14"/>
      <c r="E498" s="12"/>
      <c r="H498" s="23"/>
    </row>
    <row r="499" spans="4:8" x14ac:dyDescent="0.25">
      <c r="D499" s="14"/>
      <c r="E499" s="12"/>
      <c r="H499" s="23"/>
    </row>
    <row r="500" spans="4:8" x14ac:dyDescent="0.25">
      <c r="D500" s="14"/>
      <c r="E500" s="12"/>
      <c r="H500" s="23"/>
    </row>
    <row r="501" spans="4:8" x14ac:dyDescent="0.25">
      <c r="D501" s="14"/>
      <c r="E501" s="12"/>
      <c r="H501" s="23"/>
    </row>
    <row r="502" spans="4:8" x14ac:dyDescent="0.25">
      <c r="D502" s="14"/>
      <c r="E502" s="12"/>
      <c r="H502" s="23"/>
    </row>
    <row r="503" spans="4:8" x14ac:dyDescent="0.25">
      <c r="D503" s="14"/>
      <c r="E503" s="12"/>
      <c r="H503" s="23"/>
    </row>
    <row r="504" spans="4:8" x14ac:dyDescent="0.25">
      <c r="D504" s="14"/>
      <c r="E504" s="12"/>
      <c r="H504" s="23"/>
    </row>
    <row r="505" spans="4:8" x14ac:dyDescent="0.25">
      <c r="D505" s="14"/>
      <c r="E505" s="12"/>
      <c r="H505" s="23"/>
    </row>
    <row r="506" spans="4:8" x14ac:dyDescent="0.25">
      <c r="D506" s="14"/>
      <c r="E506" s="12"/>
      <c r="H506" s="23"/>
    </row>
    <row r="507" spans="4:8" x14ac:dyDescent="0.25">
      <c r="D507" s="14"/>
      <c r="E507" s="12"/>
      <c r="H507" s="23"/>
    </row>
    <row r="508" spans="4:8" x14ac:dyDescent="0.25">
      <c r="D508" s="14"/>
      <c r="E508" s="12"/>
      <c r="H508" s="23"/>
    </row>
    <row r="509" spans="4:8" x14ac:dyDescent="0.25">
      <c r="D509" s="14"/>
      <c r="E509" s="12"/>
      <c r="H509" s="23"/>
    </row>
    <row r="510" spans="4:8" x14ac:dyDescent="0.25">
      <c r="D510" s="14"/>
      <c r="E510" s="12"/>
      <c r="H510" s="23"/>
    </row>
    <row r="511" spans="4:8" x14ac:dyDescent="0.25">
      <c r="D511" s="14"/>
      <c r="E511" s="12"/>
      <c r="H511" s="23"/>
    </row>
    <row r="512" spans="4:8" x14ac:dyDescent="0.25">
      <c r="D512" s="14"/>
      <c r="E512" s="12"/>
      <c r="H512" s="23"/>
    </row>
    <row r="513" spans="4:8" x14ac:dyDescent="0.25">
      <c r="D513" s="14"/>
      <c r="E513" s="12"/>
      <c r="H513" s="23"/>
    </row>
    <row r="514" spans="4:8" x14ac:dyDescent="0.25">
      <c r="D514" s="14"/>
      <c r="E514" s="12"/>
      <c r="H514" s="23"/>
    </row>
    <row r="515" spans="4:8" x14ac:dyDescent="0.25">
      <c r="D515" s="14"/>
      <c r="E515" s="12"/>
      <c r="H515" s="23"/>
    </row>
    <row r="516" spans="4:8" x14ac:dyDescent="0.25">
      <c r="D516" s="14"/>
      <c r="E516" s="12"/>
      <c r="H516" s="23"/>
    </row>
    <row r="517" spans="4:8" x14ac:dyDescent="0.25">
      <c r="D517" s="14"/>
      <c r="E517" s="12"/>
      <c r="H517" s="23"/>
    </row>
    <row r="518" spans="4:8" x14ac:dyDescent="0.25">
      <c r="D518" s="14"/>
      <c r="E518" s="12"/>
      <c r="H518" s="23"/>
    </row>
    <row r="519" spans="4:8" x14ac:dyDescent="0.25">
      <c r="D519" s="14"/>
      <c r="E519" s="12"/>
      <c r="H519" s="23"/>
    </row>
    <row r="520" spans="4:8" x14ac:dyDescent="0.25">
      <c r="D520" s="14"/>
      <c r="E520" s="12"/>
      <c r="H520" s="23"/>
    </row>
    <row r="521" spans="4:8" x14ac:dyDescent="0.25">
      <c r="D521" s="14"/>
      <c r="E521" s="12"/>
      <c r="H521" s="23"/>
    </row>
    <row r="522" spans="4:8" x14ac:dyDescent="0.25">
      <c r="D522" s="14"/>
      <c r="E522" s="12"/>
      <c r="H522" s="23"/>
    </row>
    <row r="523" spans="4:8" x14ac:dyDescent="0.25">
      <c r="D523" s="14"/>
      <c r="E523" s="12"/>
      <c r="H523" s="23"/>
    </row>
    <row r="524" spans="4:8" x14ac:dyDescent="0.25">
      <c r="D524" s="14"/>
      <c r="E524" s="12"/>
      <c r="H524" s="23"/>
    </row>
    <row r="525" spans="4:8" x14ac:dyDescent="0.25">
      <c r="D525" s="14"/>
      <c r="E525" s="12"/>
      <c r="H525" s="23"/>
    </row>
    <row r="526" spans="4:8" x14ac:dyDescent="0.25">
      <c r="D526" s="14"/>
      <c r="E526" s="12"/>
      <c r="H526" s="23"/>
    </row>
    <row r="527" spans="4:8" x14ac:dyDescent="0.25">
      <c r="D527" s="14"/>
      <c r="E527" s="12"/>
      <c r="H527" s="23"/>
    </row>
    <row r="528" spans="4:8" x14ac:dyDescent="0.25">
      <c r="D528" s="14"/>
      <c r="E528" s="12"/>
      <c r="H528" s="23"/>
    </row>
    <row r="529" spans="4:8" x14ac:dyDescent="0.25">
      <c r="D529" s="14"/>
      <c r="E529" s="12"/>
      <c r="H529" s="23"/>
    </row>
    <row r="530" spans="4:8" x14ac:dyDescent="0.25">
      <c r="D530" s="14"/>
      <c r="E530" s="12"/>
      <c r="H530" s="23"/>
    </row>
    <row r="531" spans="4:8" x14ac:dyDescent="0.25">
      <c r="D531" s="14"/>
      <c r="E531" s="12"/>
      <c r="H531" s="23"/>
    </row>
    <row r="532" spans="4:8" x14ac:dyDescent="0.25">
      <c r="D532" s="14"/>
      <c r="E532" s="12"/>
      <c r="H532" s="23"/>
    </row>
    <row r="533" spans="4:8" x14ac:dyDescent="0.25">
      <c r="D533" s="14"/>
      <c r="E533" s="12"/>
      <c r="H533" s="23"/>
    </row>
    <row r="534" spans="4:8" x14ac:dyDescent="0.25">
      <c r="D534" s="14"/>
      <c r="E534" s="12"/>
      <c r="H534" s="23"/>
    </row>
    <row r="535" spans="4:8" x14ac:dyDescent="0.25">
      <c r="D535" s="14"/>
      <c r="E535" s="12"/>
      <c r="H535" s="23"/>
    </row>
    <row r="536" spans="4:8" x14ac:dyDescent="0.25">
      <c r="D536" s="14"/>
      <c r="E536" s="12"/>
      <c r="H536" s="23"/>
    </row>
    <row r="537" spans="4:8" x14ac:dyDescent="0.25">
      <c r="D537" s="14"/>
      <c r="E537" s="12"/>
      <c r="H537" s="23"/>
    </row>
    <row r="538" spans="4:8" x14ac:dyDescent="0.25">
      <c r="D538" s="14"/>
      <c r="E538" s="12"/>
      <c r="H538" s="23"/>
    </row>
    <row r="539" spans="4:8" x14ac:dyDescent="0.25">
      <c r="D539" s="14"/>
      <c r="E539" s="12"/>
      <c r="H539" s="23"/>
    </row>
    <row r="540" spans="4:8" x14ac:dyDescent="0.25">
      <c r="D540" s="14"/>
      <c r="E540" s="12"/>
      <c r="H540" s="23"/>
    </row>
    <row r="541" spans="4:8" x14ac:dyDescent="0.25">
      <c r="D541" s="14"/>
      <c r="E541" s="12"/>
      <c r="H541" s="23"/>
    </row>
    <row r="542" spans="4:8" x14ac:dyDescent="0.25">
      <c r="D542" s="14"/>
      <c r="E542" s="12"/>
      <c r="H542" s="23"/>
    </row>
    <row r="543" spans="4:8" x14ac:dyDescent="0.25">
      <c r="D543" s="14"/>
      <c r="E543" s="12"/>
      <c r="H543" s="23"/>
    </row>
    <row r="544" spans="4:8" x14ac:dyDescent="0.25">
      <c r="D544" s="14"/>
      <c r="E544" s="12"/>
      <c r="H544" s="23"/>
    </row>
    <row r="545" spans="4:8" x14ac:dyDescent="0.25">
      <c r="D545" s="14"/>
      <c r="E545" s="12"/>
      <c r="H545" s="23"/>
    </row>
    <row r="546" spans="4:8" x14ac:dyDescent="0.25">
      <c r="D546" s="14"/>
      <c r="E546" s="12"/>
      <c r="H546" s="23"/>
    </row>
    <row r="547" spans="4:8" x14ac:dyDescent="0.25">
      <c r="D547" s="14"/>
      <c r="E547" s="12"/>
      <c r="H547" s="23"/>
    </row>
    <row r="548" spans="4:8" x14ac:dyDescent="0.25">
      <c r="D548" s="14"/>
      <c r="E548" s="12"/>
      <c r="H548" s="23"/>
    </row>
    <row r="549" spans="4:8" x14ac:dyDescent="0.25">
      <c r="D549" s="14"/>
      <c r="E549" s="12"/>
      <c r="H549" s="23"/>
    </row>
    <row r="550" spans="4:8" x14ac:dyDescent="0.25">
      <c r="D550" s="14"/>
      <c r="E550" s="12"/>
      <c r="H550" s="23"/>
    </row>
    <row r="551" spans="4:8" x14ac:dyDescent="0.25">
      <c r="D551" s="14"/>
      <c r="E551" s="12"/>
      <c r="H551" s="23"/>
    </row>
    <row r="552" spans="4:8" x14ac:dyDescent="0.25">
      <c r="D552" s="14"/>
      <c r="E552" s="12"/>
      <c r="H552" s="23"/>
    </row>
    <row r="553" spans="4:8" x14ac:dyDescent="0.25">
      <c r="D553" s="14"/>
      <c r="E553" s="12"/>
      <c r="H553" s="23"/>
    </row>
    <row r="554" spans="4:8" x14ac:dyDescent="0.25">
      <c r="D554" s="14"/>
      <c r="E554" s="12"/>
      <c r="H554" s="23"/>
    </row>
    <row r="555" spans="4:8" x14ac:dyDescent="0.25">
      <c r="D555" s="14"/>
      <c r="E555" s="12"/>
      <c r="H555" s="23"/>
    </row>
    <row r="556" spans="4:8" x14ac:dyDescent="0.25">
      <c r="D556" s="14"/>
      <c r="E556" s="12"/>
      <c r="H556" s="23"/>
    </row>
    <row r="557" spans="4:8" x14ac:dyDescent="0.25">
      <c r="D557" s="14"/>
      <c r="E557" s="12"/>
      <c r="H557" s="23"/>
    </row>
    <row r="558" spans="4:8" x14ac:dyDescent="0.25">
      <c r="D558" s="14"/>
      <c r="E558" s="12"/>
      <c r="H558" s="23"/>
    </row>
    <row r="559" spans="4:8" x14ac:dyDescent="0.25">
      <c r="D559" s="14"/>
      <c r="E559" s="12"/>
      <c r="H559" s="23"/>
    </row>
    <row r="560" spans="4:8" x14ac:dyDescent="0.25">
      <c r="D560" s="14"/>
      <c r="E560" s="12"/>
      <c r="H560" s="23"/>
    </row>
    <row r="561" spans="4:8" x14ac:dyDescent="0.25">
      <c r="D561" s="14"/>
      <c r="E561" s="12"/>
      <c r="H561" s="23"/>
    </row>
    <row r="562" spans="4:8" x14ac:dyDescent="0.25">
      <c r="D562" s="14"/>
      <c r="E562" s="12"/>
      <c r="H562" s="23"/>
    </row>
    <row r="563" spans="4:8" x14ac:dyDescent="0.25">
      <c r="D563" s="14"/>
      <c r="E563" s="12"/>
      <c r="H563" s="23"/>
    </row>
    <row r="564" spans="4:8" x14ac:dyDescent="0.25">
      <c r="D564" s="14"/>
      <c r="E564" s="12"/>
      <c r="H564" s="23"/>
    </row>
    <row r="565" spans="4:8" x14ac:dyDescent="0.25">
      <c r="D565" s="14"/>
      <c r="E565" s="12"/>
      <c r="H565" s="23"/>
    </row>
    <row r="566" spans="4:8" x14ac:dyDescent="0.25">
      <c r="D566" s="14"/>
      <c r="E566" s="12"/>
      <c r="H566" s="23"/>
    </row>
    <row r="567" spans="4:8" x14ac:dyDescent="0.25">
      <c r="D567" s="14"/>
      <c r="E567" s="12"/>
      <c r="H567" s="23"/>
    </row>
    <row r="568" spans="4:8" x14ac:dyDescent="0.25">
      <c r="D568" s="14"/>
      <c r="E568" s="12"/>
      <c r="H568" s="23"/>
    </row>
    <row r="569" spans="4:8" x14ac:dyDescent="0.25">
      <c r="D569" s="14"/>
      <c r="E569" s="12"/>
      <c r="H569" s="23"/>
    </row>
    <row r="570" spans="4:8" x14ac:dyDescent="0.25">
      <c r="D570" s="14"/>
      <c r="E570" s="12"/>
      <c r="H570" s="23"/>
    </row>
    <row r="571" spans="4:8" x14ac:dyDescent="0.25">
      <c r="D571" s="14"/>
      <c r="E571" s="12"/>
      <c r="H571" s="23"/>
    </row>
    <row r="572" spans="4:8" x14ac:dyDescent="0.25">
      <c r="D572" s="14"/>
      <c r="E572" s="12"/>
      <c r="H572" s="23"/>
    </row>
    <row r="573" spans="4:8" x14ac:dyDescent="0.25">
      <c r="D573" s="14"/>
      <c r="E573" s="12"/>
      <c r="H573" s="23"/>
    </row>
    <row r="574" spans="4:8" x14ac:dyDescent="0.25">
      <c r="D574" s="14"/>
      <c r="E574" s="12"/>
      <c r="H574" s="23"/>
    </row>
    <row r="575" spans="4:8" x14ac:dyDescent="0.25">
      <c r="D575" s="14"/>
      <c r="E575" s="12"/>
      <c r="H575" s="23"/>
    </row>
    <row r="576" spans="4:8" x14ac:dyDescent="0.25">
      <c r="D576" s="14"/>
      <c r="E576" s="12"/>
      <c r="H576" s="23"/>
    </row>
    <row r="577" spans="4:8" x14ac:dyDescent="0.25">
      <c r="D577" s="14"/>
      <c r="E577" s="12"/>
      <c r="H577" s="23"/>
    </row>
    <row r="578" spans="4:8" x14ac:dyDescent="0.25">
      <c r="D578" s="14"/>
      <c r="E578" s="12"/>
      <c r="H578" s="23"/>
    </row>
    <row r="579" spans="4:8" x14ac:dyDescent="0.25">
      <c r="D579" s="14"/>
      <c r="E579" s="12"/>
      <c r="H579" s="23"/>
    </row>
    <row r="580" spans="4:8" x14ac:dyDescent="0.25">
      <c r="D580" s="14"/>
      <c r="E580" s="12"/>
      <c r="H580" s="23"/>
    </row>
    <row r="581" spans="4:8" x14ac:dyDescent="0.25">
      <c r="D581" s="14"/>
      <c r="E581" s="12"/>
      <c r="H581" s="23"/>
    </row>
    <row r="582" spans="4:8" x14ac:dyDescent="0.25">
      <c r="D582" s="14"/>
      <c r="E582" s="12"/>
      <c r="H582" s="23"/>
    </row>
    <row r="583" spans="4:8" x14ac:dyDescent="0.25">
      <c r="D583" s="14"/>
      <c r="E583" s="12"/>
      <c r="H583" s="23"/>
    </row>
    <row r="584" spans="4:8" x14ac:dyDescent="0.25">
      <c r="D584" s="14"/>
      <c r="E584" s="12"/>
      <c r="H584" s="23"/>
    </row>
    <row r="585" spans="4:8" x14ac:dyDescent="0.25">
      <c r="D585" s="14"/>
      <c r="E585" s="12"/>
      <c r="H585" s="23"/>
    </row>
    <row r="586" spans="4:8" x14ac:dyDescent="0.25">
      <c r="D586" s="14"/>
      <c r="E586" s="12"/>
      <c r="H586" s="23"/>
    </row>
    <row r="587" spans="4:8" x14ac:dyDescent="0.25">
      <c r="D587" s="14"/>
      <c r="E587" s="12"/>
      <c r="H587" s="23"/>
    </row>
    <row r="588" spans="4:8" x14ac:dyDescent="0.25">
      <c r="D588" s="14"/>
      <c r="E588" s="12"/>
      <c r="H588" s="23"/>
    </row>
    <row r="589" spans="4:8" x14ac:dyDescent="0.25">
      <c r="D589" s="14"/>
      <c r="E589" s="12"/>
      <c r="H589" s="23"/>
    </row>
    <row r="590" spans="4:8" x14ac:dyDescent="0.25">
      <c r="D590" s="14"/>
      <c r="E590" s="12"/>
      <c r="H590" s="23"/>
    </row>
    <row r="591" spans="4:8" x14ac:dyDescent="0.25">
      <c r="D591" s="14"/>
      <c r="E591" s="12"/>
      <c r="H591" s="23"/>
    </row>
    <row r="592" spans="4:8" x14ac:dyDescent="0.25">
      <c r="D592" s="14"/>
      <c r="E592" s="12"/>
      <c r="H592" s="23"/>
    </row>
    <row r="593" spans="4:8" x14ac:dyDescent="0.25">
      <c r="D593" s="14"/>
      <c r="E593" s="12"/>
      <c r="H593" s="23"/>
    </row>
    <row r="594" spans="4:8" x14ac:dyDescent="0.25">
      <c r="D594" s="14"/>
      <c r="E594" s="12"/>
      <c r="H594" s="23"/>
    </row>
    <row r="595" spans="4:8" x14ac:dyDescent="0.25">
      <c r="D595" s="14"/>
      <c r="E595" s="12"/>
      <c r="H595" s="23"/>
    </row>
    <row r="596" spans="4:8" x14ac:dyDescent="0.25">
      <c r="D596" s="14"/>
      <c r="E596" s="12"/>
      <c r="H596" s="23"/>
    </row>
    <row r="597" spans="4:8" x14ac:dyDescent="0.25">
      <c r="D597" s="14"/>
      <c r="E597" s="12"/>
      <c r="H597" s="23"/>
    </row>
    <row r="598" spans="4:8" x14ac:dyDescent="0.25">
      <c r="D598" s="14"/>
      <c r="E598" s="12"/>
      <c r="H598" s="23"/>
    </row>
    <row r="599" spans="4:8" x14ac:dyDescent="0.25">
      <c r="D599" s="14"/>
      <c r="E599" s="12"/>
      <c r="H599" s="23"/>
    </row>
    <row r="600" spans="4:8" x14ac:dyDescent="0.25">
      <c r="D600" s="14"/>
      <c r="E600" s="12"/>
      <c r="H600" s="23"/>
    </row>
    <row r="601" spans="4:8" x14ac:dyDescent="0.25">
      <c r="D601" s="14"/>
      <c r="E601" s="12"/>
      <c r="H601" s="23"/>
    </row>
    <row r="602" spans="4:8" x14ac:dyDescent="0.25">
      <c r="D602" s="14"/>
      <c r="E602" s="12"/>
      <c r="H602" s="23"/>
    </row>
    <row r="603" spans="4:8" x14ac:dyDescent="0.25">
      <c r="D603" s="14"/>
      <c r="E603" s="12"/>
      <c r="H603" s="23"/>
    </row>
    <row r="604" spans="4:8" x14ac:dyDescent="0.25">
      <c r="D604" s="14"/>
      <c r="E604" s="12"/>
      <c r="H604" s="23"/>
    </row>
    <row r="605" spans="4:8" x14ac:dyDescent="0.25">
      <c r="D605" s="14"/>
      <c r="E605" s="12"/>
      <c r="H605" s="23"/>
    </row>
    <row r="606" spans="4:8" x14ac:dyDescent="0.25">
      <c r="D606" s="14"/>
      <c r="E606" s="12"/>
      <c r="H606" s="23"/>
    </row>
    <row r="607" spans="4:8" x14ac:dyDescent="0.25">
      <c r="D607" s="14"/>
      <c r="E607" s="12"/>
      <c r="H607" s="23"/>
    </row>
    <row r="608" spans="4:8" x14ac:dyDescent="0.25">
      <c r="D608" s="14"/>
      <c r="E608" s="12"/>
      <c r="H608" s="23"/>
    </row>
    <row r="609" spans="4:8" x14ac:dyDescent="0.25">
      <c r="D609" s="14"/>
      <c r="E609" s="12"/>
      <c r="H609" s="23"/>
    </row>
    <row r="610" spans="4:8" x14ac:dyDescent="0.25">
      <c r="D610" s="14"/>
      <c r="E610" s="12"/>
      <c r="H610" s="23"/>
    </row>
    <row r="611" spans="4:8" x14ac:dyDescent="0.25">
      <c r="D611" s="14"/>
      <c r="E611" s="12"/>
      <c r="H611" s="23"/>
    </row>
    <row r="612" spans="4:8" x14ac:dyDescent="0.25">
      <c r="D612" s="14"/>
      <c r="E612" s="12"/>
      <c r="H612" s="23"/>
    </row>
    <row r="613" spans="4:8" x14ac:dyDescent="0.25">
      <c r="D613" s="14"/>
      <c r="E613" s="12"/>
      <c r="H613" s="23"/>
    </row>
    <row r="614" spans="4:8" x14ac:dyDescent="0.25">
      <c r="D614" s="14"/>
      <c r="E614" s="12"/>
      <c r="H614" s="23"/>
    </row>
    <row r="615" spans="4:8" x14ac:dyDescent="0.25">
      <c r="D615" s="14"/>
      <c r="E615" s="12"/>
      <c r="H615" s="23"/>
    </row>
    <row r="616" spans="4:8" x14ac:dyDescent="0.25">
      <c r="D616" s="14"/>
      <c r="E616" s="12"/>
      <c r="H616" s="23"/>
    </row>
    <row r="617" spans="4:8" x14ac:dyDescent="0.25">
      <c r="D617" s="14"/>
      <c r="E617" s="12"/>
      <c r="H617" s="23"/>
    </row>
    <row r="618" spans="4:8" x14ac:dyDescent="0.25">
      <c r="D618" s="14"/>
      <c r="E618" s="12"/>
      <c r="H618" s="23"/>
    </row>
    <row r="619" spans="4:8" x14ac:dyDescent="0.25">
      <c r="D619" s="14"/>
      <c r="E619" s="12"/>
      <c r="H619" s="23"/>
    </row>
    <row r="620" spans="4:8" x14ac:dyDescent="0.25">
      <c r="D620" s="14"/>
      <c r="E620" s="12"/>
      <c r="H620" s="23"/>
    </row>
    <row r="621" spans="4:8" x14ac:dyDescent="0.25">
      <c r="D621" s="14"/>
      <c r="E621" s="12"/>
      <c r="H621" s="23"/>
    </row>
    <row r="622" spans="4:8" x14ac:dyDescent="0.25">
      <c r="D622" s="14"/>
      <c r="E622" s="12"/>
      <c r="H622" s="23"/>
    </row>
    <row r="623" spans="4:8" x14ac:dyDescent="0.25">
      <c r="D623" s="14"/>
      <c r="E623" s="12"/>
      <c r="H623" s="23"/>
    </row>
    <row r="624" spans="4:8" x14ac:dyDescent="0.25">
      <c r="D624" s="14"/>
      <c r="E624" s="12"/>
      <c r="H624" s="23"/>
    </row>
    <row r="625" spans="4:8" x14ac:dyDescent="0.25">
      <c r="D625" s="14"/>
      <c r="E625" s="12"/>
      <c r="H625" s="23"/>
    </row>
    <row r="626" spans="4:8" x14ac:dyDescent="0.25">
      <c r="D626" s="14"/>
      <c r="E626" s="12"/>
      <c r="H626" s="23"/>
    </row>
    <row r="627" spans="4:8" x14ac:dyDescent="0.25">
      <c r="D627" s="14"/>
      <c r="E627" s="12"/>
      <c r="H627" s="23"/>
    </row>
    <row r="628" spans="4:8" x14ac:dyDescent="0.25">
      <c r="D628" s="14"/>
      <c r="E628" s="12"/>
      <c r="H628" s="23"/>
    </row>
    <row r="629" spans="4:8" x14ac:dyDescent="0.25">
      <c r="D629" s="14"/>
      <c r="E629" s="12"/>
      <c r="H629" s="23"/>
    </row>
    <row r="630" spans="4:8" x14ac:dyDescent="0.25">
      <c r="D630" s="14"/>
      <c r="E630" s="12"/>
      <c r="H630" s="23"/>
    </row>
    <row r="631" spans="4:8" x14ac:dyDescent="0.25">
      <c r="D631" s="14"/>
      <c r="E631" s="12"/>
      <c r="H631" s="23"/>
    </row>
    <row r="632" spans="4:8" x14ac:dyDescent="0.25">
      <c r="D632" s="14"/>
      <c r="E632" s="12"/>
      <c r="H632" s="23"/>
    </row>
    <row r="633" spans="4:8" x14ac:dyDescent="0.25">
      <c r="D633" s="14"/>
      <c r="E633" s="12"/>
      <c r="H633" s="23"/>
    </row>
    <row r="634" spans="4:8" x14ac:dyDescent="0.25">
      <c r="D634" s="14"/>
      <c r="E634" s="12"/>
      <c r="H634" s="23"/>
    </row>
    <row r="635" spans="4:8" x14ac:dyDescent="0.25">
      <c r="D635" s="14"/>
      <c r="E635" s="12"/>
      <c r="H635" s="23"/>
    </row>
    <row r="636" spans="4:8" x14ac:dyDescent="0.25">
      <c r="D636" s="14"/>
      <c r="E636" s="12"/>
      <c r="H636" s="23"/>
    </row>
    <row r="637" spans="4:8" x14ac:dyDescent="0.25">
      <c r="D637" s="14"/>
      <c r="E637" s="12"/>
      <c r="H637" s="23"/>
    </row>
    <row r="638" spans="4:8" x14ac:dyDescent="0.25">
      <c r="D638" s="14"/>
      <c r="E638" s="12"/>
      <c r="H638" s="23"/>
    </row>
    <row r="639" spans="4:8" x14ac:dyDescent="0.25">
      <c r="D639" s="14"/>
      <c r="E639" s="12"/>
      <c r="H639" s="23"/>
    </row>
    <row r="640" spans="4:8" x14ac:dyDescent="0.25">
      <c r="D640" s="14"/>
      <c r="E640" s="12"/>
      <c r="H640" s="23"/>
    </row>
    <row r="641" spans="4:8" x14ac:dyDescent="0.25">
      <c r="D641" s="14"/>
      <c r="E641" s="12"/>
      <c r="H641" s="23"/>
    </row>
    <row r="642" spans="4:8" x14ac:dyDescent="0.25">
      <c r="D642" s="14"/>
      <c r="E642" s="12"/>
      <c r="H642" s="23"/>
    </row>
    <row r="643" spans="4:8" x14ac:dyDescent="0.25">
      <c r="D643" s="14"/>
      <c r="E643" s="12"/>
      <c r="H643" s="23"/>
    </row>
    <row r="644" spans="4:8" x14ac:dyDescent="0.25">
      <c r="D644" s="14"/>
      <c r="E644" s="12"/>
      <c r="H644" s="23"/>
    </row>
    <row r="645" spans="4:8" x14ac:dyDescent="0.25">
      <c r="D645" s="14"/>
      <c r="E645" s="12"/>
      <c r="H645" s="23"/>
    </row>
    <row r="646" spans="4:8" x14ac:dyDescent="0.25">
      <c r="D646" s="14"/>
      <c r="E646" s="12"/>
      <c r="H646" s="23"/>
    </row>
    <row r="647" spans="4:8" x14ac:dyDescent="0.25">
      <c r="D647" s="14"/>
      <c r="E647" s="12"/>
      <c r="H647" s="23"/>
    </row>
    <row r="648" spans="4:8" x14ac:dyDescent="0.25">
      <c r="D648" s="14"/>
      <c r="E648" s="12"/>
      <c r="H648" s="23"/>
    </row>
    <row r="649" spans="4:8" x14ac:dyDescent="0.25">
      <c r="D649" s="14"/>
      <c r="E649" s="12"/>
      <c r="H649" s="23"/>
    </row>
    <row r="650" spans="4:8" x14ac:dyDescent="0.25">
      <c r="D650" s="14"/>
      <c r="E650" s="12"/>
      <c r="H650" s="23"/>
    </row>
    <row r="651" spans="4:8" x14ac:dyDescent="0.25">
      <c r="D651" s="14"/>
      <c r="E651" s="12"/>
      <c r="H651" s="23"/>
    </row>
    <row r="652" spans="4:8" x14ac:dyDescent="0.25">
      <c r="D652" s="14"/>
      <c r="E652" s="12"/>
      <c r="H652" s="23"/>
    </row>
    <row r="653" spans="4:8" x14ac:dyDescent="0.25">
      <c r="D653" s="14"/>
      <c r="E653" s="12"/>
      <c r="H653" s="23"/>
    </row>
    <row r="654" spans="4:8" x14ac:dyDescent="0.25">
      <c r="D654" s="14"/>
      <c r="E654" s="12"/>
      <c r="H654" s="23"/>
    </row>
    <row r="655" spans="4:8" x14ac:dyDescent="0.25">
      <c r="D655" s="14"/>
      <c r="E655" s="12"/>
      <c r="H655" s="23"/>
    </row>
    <row r="656" spans="4:8" x14ac:dyDescent="0.25">
      <c r="D656" s="14"/>
      <c r="E656" s="12"/>
      <c r="H656" s="23"/>
    </row>
    <row r="657" spans="4:8" x14ac:dyDescent="0.25">
      <c r="D657" s="14"/>
      <c r="E657" s="12"/>
      <c r="H657" s="23"/>
    </row>
    <row r="658" spans="4:8" x14ac:dyDescent="0.25">
      <c r="D658" s="14"/>
      <c r="E658" s="12"/>
      <c r="H658" s="23"/>
    </row>
    <row r="659" spans="4:8" x14ac:dyDescent="0.25">
      <c r="D659" s="14"/>
      <c r="E659" s="12"/>
      <c r="H659" s="23"/>
    </row>
    <row r="660" spans="4:8" x14ac:dyDescent="0.25">
      <c r="D660" s="14"/>
      <c r="E660" s="12"/>
      <c r="H660" s="23"/>
    </row>
    <row r="661" spans="4:8" x14ac:dyDescent="0.25">
      <c r="D661" s="14"/>
      <c r="E661" s="12"/>
      <c r="H661" s="23"/>
    </row>
    <row r="662" spans="4:8" x14ac:dyDescent="0.25">
      <c r="D662" s="14"/>
      <c r="E662" s="12"/>
      <c r="H662" s="23"/>
    </row>
    <row r="663" spans="4:8" x14ac:dyDescent="0.25">
      <c r="D663" s="14"/>
      <c r="E663" s="12"/>
      <c r="H663" s="23"/>
    </row>
    <row r="664" spans="4:8" x14ac:dyDescent="0.25">
      <c r="D664" s="14"/>
      <c r="E664" s="12"/>
      <c r="H664" s="23"/>
    </row>
    <row r="665" spans="4:8" x14ac:dyDescent="0.25">
      <c r="D665" s="14"/>
      <c r="E665" s="12"/>
      <c r="H665" s="23"/>
    </row>
    <row r="666" spans="4:8" x14ac:dyDescent="0.25">
      <c r="D666" s="14"/>
      <c r="E666" s="12"/>
      <c r="H666" s="23"/>
    </row>
    <row r="667" spans="4:8" x14ac:dyDescent="0.25">
      <c r="D667" s="14"/>
      <c r="E667" s="12"/>
      <c r="H667" s="23"/>
    </row>
    <row r="668" spans="4:8" x14ac:dyDescent="0.25">
      <c r="D668" s="14"/>
      <c r="E668" s="12"/>
      <c r="H668" s="23"/>
    </row>
    <row r="669" spans="4:8" x14ac:dyDescent="0.25">
      <c r="D669" s="14"/>
      <c r="E669" s="12"/>
      <c r="H669" s="23"/>
    </row>
    <row r="670" spans="4:8" x14ac:dyDescent="0.25">
      <c r="D670" s="14"/>
      <c r="E670" s="12"/>
      <c r="H670" s="23"/>
    </row>
    <row r="671" spans="4:8" x14ac:dyDescent="0.25">
      <c r="D671" s="14"/>
      <c r="E671" s="12"/>
      <c r="H671" s="23"/>
    </row>
    <row r="672" spans="4:8" x14ac:dyDescent="0.25">
      <c r="D672" s="14"/>
      <c r="E672" s="12"/>
      <c r="H672" s="23"/>
    </row>
    <row r="673" spans="4:8" x14ac:dyDescent="0.25">
      <c r="D673" s="14"/>
      <c r="E673" s="12"/>
      <c r="H673" s="23"/>
    </row>
    <row r="674" spans="4:8" x14ac:dyDescent="0.25">
      <c r="D674" s="14"/>
      <c r="E674" s="12"/>
      <c r="H674" s="23"/>
    </row>
    <row r="675" spans="4:8" x14ac:dyDescent="0.25">
      <c r="D675" s="14"/>
      <c r="E675" s="12"/>
      <c r="H675" s="23"/>
    </row>
    <row r="676" spans="4:8" x14ac:dyDescent="0.25">
      <c r="D676" s="14"/>
      <c r="E676" s="12"/>
      <c r="H676" s="23"/>
    </row>
    <row r="677" spans="4:8" x14ac:dyDescent="0.25">
      <c r="D677" s="14"/>
      <c r="E677" s="12"/>
      <c r="H677" s="23"/>
    </row>
    <row r="678" spans="4:8" x14ac:dyDescent="0.25">
      <c r="D678" s="14"/>
      <c r="E678" s="12"/>
      <c r="H678" s="23"/>
    </row>
    <row r="679" spans="4:8" x14ac:dyDescent="0.25">
      <c r="D679" s="14"/>
      <c r="E679" s="12"/>
      <c r="H679" s="23"/>
    </row>
    <row r="680" spans="4:8" x14ac:dyDescent="0.25">
      <c r="D680" s="14"/>
      <c r="E680" s="12"/>
      <c r="H680" s="23"/>
    </row>
    <row r="681" spans="4:8" x14ac:dyDescent="0.25">
      <c r="D681" s="14"/>
      <c r="E681" s="12"/>
      <c r="H681" s="23"/>
    </row>
    <row r="682" spans="4:8" x14ac:dyDescent="0.25">
      <c r="D682" s="14"/>
      <c r="E682" s="12"/>
      <c r="H682" s="23"/>
    </row>
    <row r="683" spans="4:8" x14ac:dyDescent="0.25">
      <c r="D683" s="14"/>
      <c r="E683" s="12"/>
      <c r="H683" s="23"/>
    </row>
    <row r="684" spans="4:8" x14ac:dyDescent="0.25">
      <c r="D684" s="14"/>
      <c r="E684" s="12"/>
      <c r="H684" s="23"/>
    </row>
    <row r="685" spans="4:8" x14ac:dyDescent="0.25">
      <c r="D685" s="14"/>
      <c r="E685" s="12"/>
      <c r="H685" s="23"/>
    </row>
    <row r="686" spans="4:8" x14ac:dyDescent="0.25">
      <c r="D686" s="14"/>
      <c r="E686" s="12"/>
      <c r="H686" s="23"/>
    </row>
    <row r="687" spans="4:8" x14ac:dyDescent="0.25">
      <c r="D687" s="14"/>
      <c r="E687" s="12"/>
      <c r="H687" s="23"/>
    </row>
    <row r="688" spans="4:8" x14ac:dyDescent="0.25">
      <c r="D688" s="14"/>
      <c r="E688" s="12"/>
      <c r="H688" s="23"/>
    </row>
    <row r="689" spans="4:8" x14ac:dyDescent="0.25">
      <c r="D689" s="14"/>
      <c r="E689" s="12"/>
      <c r="H689" s="23"/>
    </row>
    <row r="690" spans="4:8" x14ac:dyDescent="0.25">
      <c r="D690" s="14"/>
      <c r="E690" s="12"/>
      <c r="H690" s="23"/>
    </row>
    <row r="691" spans="4:8" x14ac:dyDescent="0.25">
      <c r="D691" s="14"/>
      <c r="E691" s="12"/>
      <c r="H691" s="23"/>
    </row>
    <row r="692" spans="4:8" x14ac:dyDescent="0.25">
      <c r="D692" s="14"/>
      <c r="E692" s="12"/>
      <c r="H692" s="23"/>
    </row>
    <row r="693" spans="4:8" x14ac:dyDescent="0.25">
      <c r="D693" s="14"/>
      <c r="E693" s="12"/>
      <c r="H693" s="23"/>
    </row>
    <row r="694" spans="4:8" x14ac:dyDescent="0.25">
      <c r="D694" s="14"/>
      <c r="E694" s="12"/>
      <c r="H694" s="23"/>
    </row>
    <row r="695" spans="4:8" x14ac:dyDescent="0.25">
      <c r="D695" s="14"/>
      <c r="E695" s="12"/>
      <c r="H695" s="23"/>
    </row>
    <row r="696" spans="4:8" x14ac:dyDescent="0.25">
      <c r="D696" s="14"/>
      <c r="E696" s="12"/>
      <c r="H696" s="23"/>
    </row>
    <row r="697" spans="4:8" x14ac:dyDescent="0.25">
      <c r="D697" s="14"/>
      <c r="E697" s="12"/>
      <c r="H697" s="23"/>
    </row>
    <row r="698" spans="4:8" x14ac:dyDescent="0.25">
      <c r="D698" s="14"/>
      <c r="E698" s="12"/>
      <c r="H698" s="23"/>
    </row>
    <row r="699" spans="4:8" x14ac:dyDescent="0.25">
      <c r="D699" s="14"/>
      <c r="E699" s="12"/>
      <c r="H699" s="23"/>
    </row>
    <row r="700" spans="4:8" x14ac:dyDescent="0.25">
      <c r="D700" s="14"/>
      <c r="E700" s="12"/>
      <c r="H700" s="23"/>
    </row>
    <row r="701" spans="4:8" x14ac:dyDescent="0.25">
      <c r="D701" s="14"/>
      <c r="E701" s="12"/>
      <c r="H701" s="23"/>
    </row>
    <row r="702" spans="4:8" x14ac:dyDescent="0.25">
      <c r="D702" s="14"/>
      <c r="E702" s="12"/>
      <c r="H702" s="23"/>
    </row>
    <row r="703" spans="4:8" x14ac:dyDescent="0.25">
      <c r="D703" s="14"/>
      <c r="E703" s="12"/>
      <c r="H703" s="23"/>
    </row>
    <row r="704" spans="4:8" x14ac:dyDescent="0.25">
      <c r="D704" s="14"/>
      <c r="E704" s="12"/>
      <c r="H704" s="23"/>
    </row>
    <row r="705" spans="4:8" x14ac:dyDescent="0.25">
      <c r="D705" s="14"/>
      <c r="E705" s="12"/>
      <c r="H705" s="23"/>
    </row>
    <row r="706" spans="4:8" x14ac:dyDescent="0.25">
      <c r="D706" s="14"/>
      <c r="E706" s="12"/>
      <c r="H706" s="23"/>
    </row>
    <row r="707" spans="4:8" x14ac:dyDescent="0.25">
      <c r="D707" s="14"/>
      <c r="E707" s="12"/>
      <c r="H707" s="23"/>
    </row>
    <row r="708" spans="4:8" x14ac:dyDescent="0.25">
      <c r="D708" s="14"/>
      <c r="E708" s="12"/>
      <c r="H708" s="23"/>
    </row>
    <row r="709" spans="4:8" x14ac:dyDescent="0.25">
      <c r="D709" s="14"/>
      <c r="E709" s="12"/>
      <c r="H709" s="23"/>
    </row>
    <row r="710" spans="4:8" x14ac:dyDescent="0.25">
      <c r="D710" s="14"/>
      <c r="E710" s="12"/>
      <c r="H710" s="23"/>
    </row>
    <row r="711" spans="4:8" x14ac:dyDescent="0.25">
      <c r="D711" s="14"/>
      <c r="E711" s="12"/>
      <c r="H711" s="23"/>
    </row>
    <row r="712" spans="4:8" x14ac:dyDescent="0.25">
      <c r="D712" s="14"/>
      <c r="E712" s="12"/>
      <c r="H712" s="23"/>
    </row>
    <row r="713" spans="4:8" x14ac:dyDescent="0.25">
      <c r="D713" s="14"/>
      <c r="E713" s="12"/>
      <c r="H713" s="23"/>
    </row>
    <row r="714" spans="4:8" x14ac:dyDescent="0.25">
      <c r="D714" s="14"/>
      <c r="E714" s="12"/>
      <c r="H714" s="23"/>
    </row>
    <row r="715" spans="4:8" x14ac:dyDescent="0.25">
      <c r="D715" s="14"/>
      <c r="E715" s="12"/>
      <c r="H715" s="23"/>
    </row>
    <row r="716" spans="4:8" x14ac:dyDescent="0.25">
      <c r="D716" s="14"/>
      <c r="E716" s="12"/>
      <c r="H716" s="23"/>
    </row>
    <row r="717" spans="4:8" x14ac:dyDescent="0.25">
      <c r="D717" s="14"/>
      <c r="E717" s="12"/>
      <c r="H717" s="23"/>
    </row>
    <row r="718" spans="4:8" x14ac:dyDescent="0.25">
      <c r="D718" s="14"/>
      <c r="E718" s="12"/>
      <c r="H718" s="23"/>
    </row>
    <row r="719" spans="4:8" x14ac:dyDescent="0.25">
      <c r="D719" s="14"/>
      <c r="E719" s="12"/>
      <c r="H719" s="23"/>
    </row>
    <row r="720" spans="4:8" x14ac:dyDescent="0.25">
      <c r="D720" s="14"/>
      <c r="E720" s="12"/>
      <c r="H720" s="23"/>
    </row>
    <row r="721" spans="4:8" x14ac:dyDescent="0.25">
      <c r="D721" s="14"/>
      <c r="E721" s="12"/>
      <c r="H721" s="23"/>
    </row>
    <row r="722" spans="4:8" x14ac:dyDescent="0.25">
      <c r="D722" s="14"/>
      <c r="E722" s="12"/>
      <c r="H722" s="23"/>
    </row>
    <row r="723" spans="4:8" x14ac:dyDescent="0.25">
      <c r="D723" s="14"/>
      <c r="E723" s="12"/>
      <c r="H723" s="23"/>
    </row>
    <row r="724" spans="4:8" x14ac:dyDescent="0.25">
      <c r="D724" s="14"/>
      <c r="E724" s="12"/>
      <c r="H724" s="23"/>
    </row>
    <row r="725" spans="4:8" x14ac:dyDescent="0.25">
      <c r="D725" s="14"/>
      <c r="E725" s="12"/>
      <c r="H725" s="23"/>
    </row>
    <row r="726" spans="4:8" x14ac:dyDescent="0.25">
      <c r="D726" s="14"/>
      <c r="E726" s="12"/>
      <c r="H726" s="23"/>
    </row>
    <row r="727" spans="4:8" x14ac:dyDescent="0.25">
      <c r="D727" s="14"/>
      <c r="E727" s="12"/>
      <c r="H727" s="23"/>
    </row>
    <row r="728" spans="4:8" x14ac:dyDescent="0.25">
      <c r="D728" s="14"/>
      <c r="E728" s="12"/>
      <c r="H728" s="23"/>
    </row>
    <row r="729" spans="4:8" x14ac:dyDescent="0.25">
      <c r="D729" s="14"/>
      <c r="E729" s="12"/>
      <c r="H729" s="23"/>
    </row>
    <row r="730" spans="4:8" x14ac:dyDescent="0.25">
      <c r="D730" s="14"/>
      <c r="E730" s="12"/>
      <c r="H730" s="23"/>
    </row>
    <row r="731" spans="4:8" x14ac:dyDescent="0.25">
      <c r="D731" s="14"/>
      <c r="E731" s="12"/>
      <c r="H731" s="23"/>
    </row>
    <row r="732" spans="4:8" x14ac:dyDescent="0.25">
      <c r="D732" s="14"/>
      <c r="E732" s="12"/>
      <c r="H732" s="23"/>
    </row>
    <row r="733" spans="4:8" x14ac:dyDescent="0.25">
      <c r="D733" s="14"/>
      <c r="E733" s="12"/>
      <c r="H733" s="23"/>
    </row>
    <row r="734" spans="4:8" x14ac:dyDescent="0.25">
      <c r="D734" s="14"/>
      <c r="E734" s="12"/>
      <c r="H734" s="23"/>
    </row>
    <row r="735" spans="4:8" x14ac:dyDescent="0.25">
      <c r="D735" s="14"/>
      <c r="E735" s="12"/>
      <c r="H735" s="23"/>
    </row>
    <row r="736" spans="4:8" x14ac:dyDescent="0.25">
      <c r="D736" s="14"/>
      <c r="E736" s="12"/>
      <c r="H736" s="23"/>
    </row>
    <row r="737" spans="4:8" x14ac:dyDescent="0.25">
      <c r="D737" s="14"/>
      <c r="E737" s="12"/>
      <c r="H737" s="23"/>
    </row>
    <row r="738" spans="4:8" x14ac:dyDescent="0.25">
      <c r="D738" s="14"/>
      <c r="E738" s="12"/>
      <c r="H738" s="23"/>
    </row>
    <row r="739" spans="4:8" x14ac:dyDescent="0.25">
      <c r="D739" s="14"/>
      <c r="E739" s="12"/>
      <c r="H739" s="23"/>
    </row>
    <row r="740" spans="4:8" x14ac:dyDescent="0.25">
      <c r="D740" s="14"/>
      <c r="E740" s="12"/>
      <c r="H740" s="23"/>
    </row>
    <row r="741" spans="4:8" x14ac:dyDescent="0.25">
      <c r="D741" s="14"/>
      <c r="E741" s="12"/>
      <c r="H741" s="23"/>
    </row>
    <row r="742" spans="4:8" x14ac:dyDescent="0.25">
      <c r="D742" s="14"/>
      <c r="E742" s="12"/>
      <c r="H742" s="23"/>
    </row>
    <row r="743" spans="4:8" x14ac:dyDescent="0.25">
      <c r="D743" s="14"/>
      <c r="E743" s="12"/>
      <c r="H743" s="23"/>
    </row>
    <row r="744" spans="4:8" x14ac:dyDescent="0.25">
      <c r="D744" s="14"/>
      <c r="E744" s="12"/>
      <c r="H744" s="23"/>
    </row>
    <row r="745" spans="4:8" x14ac:dyDescent="0.25">
      <c r="D745" s="14"/>
      <c r="E745" s="12"/>
      <c r="H745" s="23"/>
    </row>
    <row r="746" spans="4:8" x14ac:dyDescent="0.25">
      <c r="D746" s="14"/>
      <c r="E746" s="12"/>
      <c r="H746" s="23"/>
    </row>
    <row r="747" spans="4:8" x14ac:dyDescent="0.25">
      <c r="D747" s="14"/>
      <c r="E747" s="12"/>
      <c r="H747" s="23"/>
    </row>
    <row r="748" spans="4:8" x14ac:dyDescent="0.25">
      <c r="D748" s="14"/>
      <c r="E748" s="12"/>
      <c r="H748" s="23"/>
    </row>
    <row r="749" spans="4:8" x14ac:dyDescent="0.25">
      <c r="D749" s="14"/>
      <c r="E749" s="12"/>
      <c r="H749" s="23"/>
    </row>
    <row r="750" spans="4:8" x14ac:dyDescent="0.25">
      <c r="D750" s="14"/>
      <c r="E750" s="12"/>
      <c r="H750" s="23"/>
    </row>
    <row r="751" spans="4:8" x14ac:dyDescent="0.25">
      <c r="D751" s="14"/>
      <c r="E751" s="12"/>
      <c r="H751" s="23"/>
    </row>
    <row r="752" spans="4:8" x14ac:dyDescent="0.25">
      <c r="D752" s="14"/>
      <c r="E752" s="12"/>
      <c r="H752" s="23"/>
    </row>
    <row r="753" spans="4:8" x14ac:dyDescent="0.25">
      <c r="D753" s="14"/>
      <c r="E753" s="12"/>
      <c r="H753" s="23"/>
    </row>
    <row r="754" spans="4:8" x14ac:dyDescent="0.25">
      <c r="D754" s="14"/>
      <c r="E754" s="12"/>
      <c r="H754" s="23"/>
    </row>
    <row r="755" spans="4:8" x14ac:dyDescent="0.25">
      <c r="D755" s="14"/>
      <c r="E755" s="12"/>
      <c r="H755" s="23"/>
    </row>
    <row r="756" spans="4:8" x14ac:dyDescent="0.25">
      <c r="D756" s="14"/>
      <c r="E756" s="12"/>
      <c r="H756" s="23"/>
    </row>
    <row r="757" spans="4:8" x14ac:dyDescent="0.25">
      <c r="D757" s="14"/>
      <c r="E757" s="12"/>
      <c r="H757" s="23"/>
    </row>
    <row r="758" spans="4:8" x14ac:dyDescent="0.25">
      <c r="D758" s="14"/>
      <c r="E758" s="12"/>
      <c r="H758" s="23"/>
    </row>
    <row r="759" spans="4:8" x14ac:dyDescent="0.25">
      <c r="D759" s="14"/>
      <c r="E759" s="12"/>
      <c r="H759" s="23"/>
    </row>
    <row r="760" spans="4:8" x14ac:dyDescent="0.25">
      <c r="D760" s="14"/>
      <c r="E760" s="12"/>
      <c r="H760" s="23"/>
    </row>
    <row r="761" spans="4:8" x14ac:dyDescent="0.25">
      <c r="D761" s="14"/>
      <c r="E761" s="12"/>
      <c r="H761" s="23"/>
    </row>
    <row r="762" spans="4:8" x14ac:dyDescent="0.25">
      <c r="D762" s="14"/>
      <c r="E762" s="12"/>
      <c r="H762" s="23"/>
    </row>
    <row r="763" spans="4:8" x14ac:dyDescent="0.25">
      <c r="D763" s="14"/>
      <c r="E763" s="12"/>
      <c r="H763" s="23"/>
    </row>
    <row r="764" spans="4:8" x14ac:dyDescent="0.25">
      <c r="D764" s="14"/>
      <c r="E764" s="12"/>
      <c r="H764" s="23"/>
    </row>
    <row r="765" spans="4:8" x14ac:dyDescent="0.25">
      <c r="D765" s="14"/>
      <c r="E765" s="12"/>
      <c r="H765" s="23"/>
    </row>
    <row r="766" spans="4:8" x14ac:dyDescent="0.25">
      <c r="D766" s="14"/>
      <c r="E766" s="12"/>
      <c r="H766" s="23"/>
    </row>
    <row r="767" spans="4:8" x14ac:dyDescent="0.25">
      <c r="D767" s="14"/>
      <c r="E767" s="12"/>
      <c r="H767" s="23"/>
    </row>
    <row r="768" spans="4:8" x14ac:dyDescent="0.25">
      <c r="D768" s="14"/>
      <c r="E768" s="12"/>
      <c r="H768" s="23"/>
    </row>
    <row r="769" spans="4:8" x14ac:dyDescent="0.25">
      <c r="D769" s="14"/>
      <c r="E769" s="12"/>
      <c r="H769" s="23"/>
    </row>
    <row r="770" spans="4:8" x14ac:dyDescent="0.25">
      <c r="D770" s="14"/>
      <c r="E770" s="12"/>
      <c r="H770" s="23"/>
    </row>
    <row r="771" spans="4:8" x14ac:dyDescent="0.25">
      <c r="D771" s="14"/>
      <c r="E771" s="12"/>
      <c r="H771" s="23"/>
    </row>
    <row r="772" spans="4:8" x14ac:dyDescent="0.25">
      <c r="D772" s="14"/>
      <c r="E772" s="12"/>
      <c r="H772" s="23"/>
    </row>
    <row r="773" spans="4:8" x14ac:dyDescent="0.25">
      <c r="D773" s="14"/>
      <c r="E773" s="12"/>
      <c r="H773" s="23"/>
    </row>
    <row r="774" spans="4:8" x14ac:dyDescent="0.25">
      <c r="D774" s="14"/>
      <c r="E774" s="12"/>
      <c r="H774" s="23"/>
    </row>
    <row r="775" spans="4:8" x14ac:dyDescent="0.25">
      <c r="D775" s="14"/>
      <c r="E775" s="12"/>
      <c r="H775" s="23"/>
    </row>
    <row r="776" spans="4:8" x14ac:dyDescent="0.25">
      <c r="D776" s="14"/>
      <c r="E776" s="12"/>
      <c r="H776" s="23"/>
    </row>
    <row r="777" spans="4:8" x14ac:dyDescent="0.25">
      <c r="D777" s="14"/>
      <c r="E777" s="12"/>
      <c r="H777" s="23"/>
    </row>
    <row r="778" spans="4:8" x14ac:dyDescent="0.25">
      <c r="D778" s="14"/>
      <c r="E778" s="12"/>
      <c r="H778" s="23"/>
    </row>
    <row r="779" spans="4:8" x14ac:dyDescent="0.25">
      <c r="D779" s="14"/>
      <c r="E779" s="12"/>
      <c r="H779" s="23"/>
    </row>
    <row r="780" spans="4:8" x14ac:dyDescent="0.25">
      <c r="D780" s="14"/>
      <c r="E780" s="12"/>
      <c r="H780" s="23"/>
    </row>
    <row r="781" spans="4:8" x14ac:dyDescent="0.25">
      <c r="D781" s="14"/>
      <c r="E781" s="12"/>
      <c r="H781" s="23"/>
    </row>
    <row r="782" spans="4:8" x14ac:dyDescent="0.25">
      <c r="D782" s="14"/>
      <c r="E782" s="12"/>
      <c r="H782" s="23"/>
    </row>
    <row r="783" spans="4:8" x14ac:dyDescent="0.25">
      <c r="D783" s="14"/>
      <c r="E783" s="12"/>
      <c r="H783" s="23"/>
    </row>
    <row r="784" spans="4:8" x14ac:dyDescent="0.25">
      <c r="D784" s="14"/>
      <c r="E784" s="12"/>
      <c r="H784" s="23"/>
    </row>
    <row r="785" spans="4:8" x14ac:dyDescent="0.25">
      <c r="D785" s="14"/>
      <c r="E785" s="12"/>
      <c r="H785" s="23"/>
    </row>
    <row r="786" spans="4:8" x14ac:dyDescent="0.25">
      <c r="D786" s="14"/>
      <c r="E786" s="12"/>
      <c r="H786" s="23"/>
    </row>
    <row r="787" spans="4:8" x14ac:dyDescent="0.25">
      <c r="D787" s="14"/>
      <c r="E787" s="12"/>
      <c r="H787" s="23"/>
    </row>
    <row r="788" spans="4:8" x14ac:dyDescent="0.25">
      <c r="D788" s="14"/>
      <c r="E788" s="12"/>
      <c r="H788" s="23"/>
    </row>
    <row r="789" spans="4:8" x14ac:dyDescent="0.25">
      <c r="D789" s="14"/>
      <c r="E789" s="12"/>
      <c r="H789" s="23"/>
    </row>
    <row r="790" spans="4:8" x14ac:dyDescent="0.25">
      <c r="D790" s="14"/>
      <c r="E790" s="12"/>
      <c r="H790" s="23"/>
    </row>
    <row r="791" spans="4:8" x14ac:dyDescent="0.25">
      <c r="D791" s="14"/>
      <c r="E791" s="12"/>
      <c r="H791" s="23"/>
    </row>
    <row r="792" spans="4:8" x14ac:dyDescent="0.25">
      <c r="D792" s="14"/>
      <c r="E792" s="12"/>
      <c r="H792" s="23"/>
    </row>
    <row r="793" spans="4:8" x14ac:dyDescent="0.25">
      <c r="D793" s="14"/>
      <c r="E793" s="12"/>
      <c r="H793" s="23"/>
    </row>
    <row r="794" spans="4:8" x14ac:dyDescent="0.25">
      <c r="D794" s="14"/>
      <c r="E794" s="12"/>
      <c r="H794" s="23"/>
    </row>
    <row r="795" spans="4:8" x14ac:dyDescent="0.25">
      <c r="D795" s="14"/>
      <c r="E795" s="12"/>
      <c r="H795" s="23"/>
    </row>
    <row r="796" spans="4:8" x14ac:dyDescent="0.25">
      <c r="D796" s="14"/>
      <c r="E796" s="12"/>
      <c r="H796" s="23"/>
    </row>
    <row r="797" spans="4:8" x14ac:dyDescent="0.25">
      <c r="D797" s="14"/>
      <c r="E797" s="12"/>
      <c r="H797" s="23"/>
    </row>
    <row r="798" spans="4:8" x14ac:dyDescent="0.25">
      <c r="D798" s="14"/>
      <c r="E798" s="12"/>
      <c r="H798" s="23"/>
    </row>
    <row r="799" spans="4:8" x14ac:dyDescent="0.25">
      <c r="D799" s="14"/>
      <c r="E799" s="12"/>
      <c r="H799" s="23"/>
    </row>
    <row r="800" spans="4:8" x14ac:dyDescent="0.25">
      <c r="D800" s="14"/>
      <c r="E800" s="12"/>
      <c r="H800" s="23"/>
    </row>
    <row r="801" spans="4:8" x14ac:dyDescent="0.25">
      <c r="D801" s="14"/>
      <c r="E801" s="12"/>
      <c r="H801" s="23"/>
    </row>
    <row r="802" spans="4:8" x14ac:dyDescent="0.25">
      <c r="D802" s="14"/>
      <c r="E802" s="12"/>
      <c r="H802" s="23"/>
    </row>
    <row r="803" spans="4:8" x14ac:dyDescent="0.25">
      <c r="D803" s="14"/>
      <c r="E803" s="12"/>
      <c r="H803" s="23"/>
    </row>
    <row r="804" spans="4:8" x14ac:dyDescent="0.25">
      <c r="D804" s="14"/>
      <c r="E804" s="12"/>
      <c r="H804" s="23"/>
    </row>
    <row r="805" spans="4:8" x14ac:dyDescent="0.25">
      <c r="D805" s="14"/>
      <c r="E805" s="12"/>
      <c r="H805" s="23"/>
    </row>
    <row r="806" spans="4:8" x14ac:dyDescent="0.25">
      <c r="D806" s="14"/>
      <c r="E806" s="12"/>
      <c r="H806" s="23"/>
    </row>
    <row r="807" spans="4:8" x14ac:dyDescent="0.25">
      <c r="D807" s="14"/>
      <c r="E807" s="12"/>
      <c r="H807" s="23"/>
    </row>
    <row r="808" spans="4:8" x14ac:dyDescent="0.25">
      <c r="D808" s="14"/>
      <c r="E808" s="12"/>
      <c r="H808" s="23"/>
    </row>
    <row r="809" spans="4:8" x14ac:dyDescent="0.25">
      <c r="D809" s="14"/>
      <c r="E809" s="12"/>
      <c r="H809" s="23"/>
    </row>
    <row r="810" spans="4:8" x14ac:dyDescent="0.25">
      <c r="D810" s="14"/>
      <c r="E810" s="12"/>
      <c r="H810" s="23"/>
    </row>
    <row r="811" spans="4:8" x14ac:dyDescent="0.25">
      <c r="D811" s="14"/>
      <c r="E811" s="12"/>
      <c r="H811" s="23"/>
    </row>
    <row r="812" spans="4:8" x14ac:dyDescent="0.25">
      <c r="D812" s="14"/>
      <c r="E812" s="12"/>
      <c r="H812" s="23"/>
    </row>
    <row r="813" spans="4:8" x14ac:dyDescent="0.25">
      <c r="D813" s="14"/>
      <c r="E813" s="12"/>
      <c r="H813" s="23"/>
    </row>
    <row r="814" spans="4:8" x14ac:dyDescent="0.25">
      <c r="D814" s="14"/>
      <c r="E814" s="12"/>
      <c r="H814" s="23"/>
    </row>
    <row r="815" spans="4:8" x14ac:dyDescent="0.25">
      <c r="D815" s="14"/>
      <c r="E815" s="12"/>
      <c r="H815" s="23"/>
    </row>
    <row r="816" spans="4:8" x14ac:dyDescent="0.25">
      <c r="D816" s="14"/>
      <c r="E816" s="12"/>
      <c r="H816" s="23"/>
    </row>
    <row r="817" spans="4:8" x14ac:dyDescent="0.25">
      <c r="D817" s="14"/>
      <c r="E817" s="12"/>
      <c r="H817" s="23"/>
    </row>
    <row r="818" spans="4:8" x14ac:dyDescent="0.25">
      <c r="D818" s="14"/>
      <c r="E818" s="12"/>
      <c r="H818" s="23"/>
    </row>
    <row r="819" spans="4:8" x14ac:dyDescent="0.25">
      <c r="D819" s="14"/>
      <c r="E819" s="12"/>
      <c r="H819" s="23"/>
    </row>
    <row r="820" spans="4:8" x14ac:dyDescent="0.25">
      <c r="D820" s="14"/>
      <c r="E820" s="12"/>
      <c r="H820" s="23"/>
    </row>
    <row r="821" spans="4:8" x14ac:dyDescent="0.25">
      <c r="D821" s="14"/>
      <c r="E821" s="12"/>
      <c r="H821" s="23"/>
    </row>
    <row r="822" spans="4:8" x14ac:dyDescent="0.25">
      <c r="D822" s="14"/>
      <c r="E822" s="12"/>
      <c r="H822" s="23"/>
    </row>
    <row r="823" spans="4:8" x14ac:dyDescent="0.25">
      <c r="D823" s="14"/>
      <c r="E823" s="12"/>
      <c r="H823" s="23"/>
    </row>
    <row r="824" spans="4:8" x14ac:dyDescent="0.25">
      <c r="D824" s="14"/>
      <c r="E824" s="12"/>
      <c r="H824" s="23"/>
    </row>
    <row r="825" spans="4:8" x14ac:dyDescent="0.25">
      <c r="D825" s="14"/>
      <c r="E825" s="12"/>
      <c r="H825" s="23"/>
    </row>
    <row r="826" spans="4:8" x14ac:dyDescent="0.25">
      <c r="D826" s="14"/>
      <c r="E826" s="12"/>
      <c r="H826" s="23"/>
    </row>
    <row r="827" spans="4:8" x14ac:dyDescent="0.25">
      <c r="D827" s="14"/>
      <c r="E827" s="12"/>
      <c r="H827" s="23"/>
    </row>
    <row r="828" spans="4:8" x14ac:dyDescent="0.25">
      <c r="D828" s="14"/>
      <c r="E828" s="12"/>
      <c r="H828" s="23"/>
    </row>
    <row r="829" spans="4:8" x14ac:dyDescent="0.25">
      <c r="D829" s="14"/>
      <c r="E829" s="12"/>
      <c r="H829" s="23"/>
    </row>
    <row r="830" spans="4:8" x14ac:dyDescent="0.25">
      <c r="D830" s="14"/>
      <c r="E830" s="12"/>
      <c r="H830" s="23"/>
    </row>
    <row r="831" spans="4:8" x14ac:dyDescent="0.25">
      <c r="D831" s="14"/>
      <c r="E831" s="12"/>
      <c r="H831" s="23"/>
    </row>
    <row r="832" spans="4:8" x14ac:dyDescent="0.25">
      <c r="D832" s="14"/>
      <c r="E832" s="12"/>
      <c r="H832" s="23"/>
    </row>
    <row r="833" spans="4:8" x14ac:dyDescent="0.25">
      <c r="D833" s="14"/>
      <c r="E833" s="12"/>
      <c r="H833" s="23"/>
    </row>
    <row r="834" spans="4:8" x14ac:dyDescent="0.25">
      <c r="D834" s="14"/>
      <c r="E834" s="12"/>
      <c r="H834" s="23"/>
    </row>
    <row r="835" spans="4:8" x14ac:dyDescent="0.25">
      <c r="D835" s="14"/>
      <c r="E835" s="12"/>
      <c r="H835" s="23"/>
    </row>
    <row r="836" spans="4:8" x14ac:dyDescent="0.25">
      <c r="D836" s="14"/>
      <c r="E836" s="12"/>
      <c r="H836" s="23"/>
    </row>
    <row r="837" spans="4:8" x14ac:dyDescent="0.25">
      <c r="D837" s="14"/>
      <c r="E837" s="12"/>
      <c r="H837" s="23"/>
    </row>
    <row r="838" spans="4:8" x14ac:dyDescent="0.25">
      <c r="D838" s="14"/>
      <c r="E838" s="12"/>
      <c r="H838" s="23"/>
    </row>
    <row r="839" spans="4:8" x14ac:dyDescent="0.25">
      <c r="D839" s="14"/>
      <c r="E839" s="12"/>
      <c r="H839" s="23"/>
    </row>
    <row r="840" spans="4:8" x14ac:dyDescent="0.25">
      <c r="D840" s="14"/>
      <c r="E840" s="12"/>
      <c r="H840" s="23"/>
    </row>
    <row r="841" spans="4:8" x14ac:dyDescent="0.25">
      <c r="D841" s="14"/>
      <c r="E841" s="12"/>
      <c r="H841" s="23"/>
    </row>
    <row r="842" spans="4:8" x14ac:dyDescent="0.25">
      <c r="D842" s="14"/>
      <c r="E842" s="12"/>
      <c r="H842" s="23"/>
    </row>
    <row r="843" spans="4:8" x14ac:dyDescent="0.25">
      <c r="D843" s="14"/>
      <c r="E843" s="12"/>
      <c r="H843" s="23"/>
    </row>
    <row r="844" spans="4:8" x14ac:dyDescent="0.25">
      <c r="D844" s="14"/>
      <c r="E844" s="12"/>
      <c r="H844" s="23"/>
    </row>
    <row r="845" spans="4:8" x14ac:dyDescent="0.25">
      <c r="D845" s="14"/>
      <c r="E845" s="12"/>
      <c r="H845" s="23"/>
    </row>
    <row r="846" spans="4:8" x14ac:dyDescent="0.25">
      <c r="D846" s="14"/>
      <c r="E846" s="12"/>
      <c r="H846" s="23"/>
    </row>
    <row r="847" spans="4:8" x14ac:dyDescent="0.25">
      <c r="D847" s="14"/>
      <c r="E847" s="12"/>
      <c r="H847" s="23"/>
    </row>
    <row r="848" spans="4:8" x14ac:dyDescent="0.25">
      <c r="D848" s="14"/>
      <c r="E848" s="12"/>
      <c r="H848" s="23"/>
    </row>
    <row r="849" spans="4:8" x14ac:dyDescent="0.25">
      <c r="D849" s="14"/>
      <c r="E849" s="12"/>
      <c r="H849" s="23"/>
    </row>
    <row r="850" spans="4:8" x14ac:dyDescent="0.25">
      <c r="D850" s="14"/>
      <c r="E850" s="12"/>
      <c r="H850" s="23"/>
    </row>
    <row r="851" spans="4:8" x14ac:dyDescent="0.25">
      <c r="D851" s="14"/>
      <c r="E851" s="12"/>
      <c r="H851" s="23"/>
    </row>
    <row r="852" spans="4:8" x14ac:dyDescent="0.25">
      <c r="D852" s="14"/>
      <c r="E852" s="12"/>
      <c r="H852" s="23"/>
    </row>
    <row r="853" spans="4:8" x14ac:dyDescent="0.25">
      <c r="D853" s="14"/>
      <c r="E853" s="12"/>
      <c r="H853" s="23"/>
    </row>
    <row r="854" spans="4:8" x14ac:dyDescent="0.25">
      <c r="D854" s="14"/>
      <c r="E854" s="12"/>
      <c r="H854" s="23"/>
    </row>
    <row r="855" spans="4:8" x14ac:dyDescent="0.25">
      <c r="D855" s="14"/>
      <c r="E855" s="12"/>
      <c r="H855" s="23"/>
    </row>
    <row r="856" spans="4:8" x14ac:dyDescent="0.25">
      <c r="D856" s="14"/>
      <c r="E856" s="12"/>
      <c r="H856" s="23"/>
    </row>
    <row r="857" spans="4:8" x14ac:dyDescent="0.25">
      <c r="D857" s="14"/>
      <c r="E857" s="12"/>
      <c r="H857" s="23"/>
    </row>
    <row r="858" spans="4:8" x14ac:dyDescent="0.25">
      <c r="D858" s="14"/>
      <c r="E858" s="12"/>
      <c r="H858" s="23"/>
    </row>
    <row r="859" spans="4:8" x14ac:dyDescent="0.25">
      <c r="D859" s="14"/>
      <c r="E859" s="12"/>
      <c r="H859" s="23"/>
    </row>
    <row r="860" spans="4:8" x14ac:dyDescent="0.25">
      <c r="D860" s="14"/>
      <c r="E860" s="12"/>
      <c r="H860" s="23"/>
    </row>
    <row r="861" spans="4:8" x14ac:dyDescent="0.25">
      <c r="D861" s="14"/>
      <c r="E861" s="12"/>
      <c r="H861" s="23"/>
    </row>
    <row r="862" spans="4:8" x14ac:dyDescent="0.25">
      <c r="D862" s="14"/>
      <c r="E862" s="12"/>
      <c r="H862" s="23"/>
    </row>
    <row r="863" spans="4:8" x14ac:dyDescent="0.25">
      <c r="D863" s="14"/>
      <c r="E863" s="12"/>
      <c r="H863" s="23"/>
    </row>
    <row r="864" spans="4:8" x14ac:dyDescent="0.25">
      <c r="D864" s="14"/>
      <c r="E864" s="12"/>
      <c r="H864" s="23"/>
    </row>
    <row r="865" spans="4:8" x14ac:dyDescent="0.25">
      <c r="D865" s="14"/>
      <c r="E865" s="12"/>
      <c r="H865" s="23"/>
    </row>
    <row r="866" spans="4:8" x14ac:dyDescent="0.25">
      <c r="D866" s="14"/>
      <c r="E866" s="12"/>
      <c r="H866" s="23"/>
    </row>
    <row r="867" spans="4:8" x14ac:dyDescent="0.25">
      <c r="D867" s="14"/>
      <c r="E867" s="12"/>
      <c r="H867" s="23"/>
    </row>
    <row r="868" spans="4:8" x14ac:dyDescent="0.25">
      <c r="D868" s="14"/>
      <c r="E868" s="12"/>
      <c r="H868" s="23"/>
    </row>
    <row r="869" spans="4:8" x14ac:dyDescent="0.25">
      <c r="D869" s="14"/>
      <c r="E869" s="12"/>
      <c r="H869" s="23"/>
    </row>
    <row r="870" spans="4:8" x14ac:dyDescent="0.25">
      <c r="D870" s="14"/>
      <c r="E870" s="12"/>
      <c r="H870" s="23"/>
    </row>
    <row r="871" spans="4:8" x14ac:dyDescent="0.25">
      <c r="D871" s="14"/>
      <c r="E871" s="12"/>
      <c r="H871" s="23"/>
    </row>
    <row r="872" spans="4:8" x14ac:dyDescent="0.25">
      <c r="D872" s="14"/>
      <c r="E872" s="12"/>
      <c r="H872" s="23"/>
    </row>
    <row r="873" spans="4:8" x14ac:dyDescent="0.25">
      <c r="D873" s="14"/>
      <c r="E873" s="12"/>
      <c r="H873" s="23"/>
    </row>
    <row r="874" spans="4:8" x14ac:dyDescent="0.25">
      <c r="D874" s="14"/>
      <c r="E874" s="12"/>
      <c r="H874" s="23"/>
    </row>
    <row r="875" spans="4:8" x14ac:dyDescent="0.25">
      <c r="D875" s="14"/>
      <c r="E875" s="12"/>
      <c r="H875" s="23"/>
    </row>
    <row r="876" spans="4:8" x14ac:dyDescent="0.25">
      <c r="D876" s="14"/>
      <c r="E876" s="12"/>
      <c r="H876" s="23"/>
    </row>
    <row r="877" spans="4:8" x14ac:dyDescent="0.25">
      <c r="D877" s="14"/>
      <c r="E877" s="12"/>
      <c r="H877" s="23"/>
    </row>
    <row r="878" spans="4:8" x14ac:dyDescent="0.25">
      <c r="D878" s="14"/>
      <c r="E878" s="12"/>
      <c r="H878" s="23"/>
    </row>
    <row r="879" spans="4:8" x14ac:dyDescent="0.25">
      <c r="D879" s="14"/>
      <c r="E879" s="12"/>
      <c r="H879" s="23"/>
    </row>
    <row r="880" spans="4:8" x14ac:dyDescent="0.25">
      <c r="D880" s="14"/>
      <c r="E880" s="12"/>
      <c r="H880" s="23"/>
    </row>
    <row r="881" spans="4:8" x14ac:dyDescent="0.25">
      <c r="D881" s="14"/>
      <c r="E881" s="12"/>
      <c r="H881" s="23"/>
    </row>
    <row r="882" spans="4:8" x14ac:dyDescent="0.25">
      <c r="D882" s="14"/>
      <c r="E882" s="12"/>
      <c r="H882" s="23"/>
    </row>
    <row r="883" spans="4:8" x14ac:dyDescent="0.25">
      <c r="D883" s="14"/>
      <c r="E883" s="12"/>
      <c r="H883" s="23"/>
    </row>
    <row r="884" spans="4:8" x14ac:dyDescent="0.25">
      <c r="D884" s="14"/>
      <c r="E884" s="12"/>
      <c r="H884" s="23"/>
    </row>
    <row r="885" spans="4:8" x14ac:dyDescent="0.25">
      <c r="D885" s="14"/>
      <c r="E885" s="12"/>
      <c r="H885" s="23"/>
    </row>
    <row r="886" spans="4:8" x14ac:dyDescent="0.25">
      <c r="D886" s="14"/>
      <c r="E886" s="12"/>
      <c r="H886" s="23"/>
    </row>
    <row r="887" spans="4:8" x14ac:dyDescent="0.25">
      <c r="D887" s="14"/>
      <c r="E887" s="12"/>
      <c r="H887" s="23"/>
    </row>
    <row r="888" spans="4:8" x14ac:dyDescent="0.25">
      <c r="D888" s="14"/>
      <c r="E888" s="12"/>
      <c r="H888" s="23"/>
    </row>
    <row r="889" spans="4:8" x14ac:dyDescent="0.25">
      <c r="D889" s="14"/>
      <c r="E889" s="12"/>
      <c r="H889" s="23"/>
    </row>
    <row r="890" spans="4:8" x14ac:dyDescent="0.25">
      <c r="D890" s="14"/>
      <c r="E890" s="12"/>
      <c r="H890" s="23"/>
    </row>
    <row r="891" spans="4:8" x14ac:dyDescent="0.25">
      <c r="D891" s="14"/>
      <c r="E891" s="12"/>
      <c r="H891" s="23"/>
    </row>
    <row r="892" spans="4:8" x14ac:dyDescent="0.25">
      <c r="D892" s="14"/>
      <c r="E892" s="12"/>
      <c r="H892" s="23"/>
    </row>
    <row r="893" spans="4:8" x14ac:dyDescent="0.25">
      <c r="D893" s="14"/>
      <c r="E893" s="12"/>
      <c r="H893" s="23"/>
    </row>
    <row r="894" spans="4:8" x14ac:dyDescent="0.25">
      <c r="D894" s="14"/>
      <c r="E894" s="12"/>
      <c r="H894" s="23"/>
    </row>
    <row r="895" spans="4:8" x14ac:dyDescent="0.25">
      <c r="D895" s="14"/>
      <c r="E895" s="12"/>
      <c r="H895" s="23"/>
    </row>
    <row r="896" spans="4:8" x14ac:dyDescent="0.25">
      <c r="D896" s="14"/>
      <c r="E896" s="12"/>
      <c r="H896" s="23"/>
    </row>
    <row r="897" spans="4:8" x14ac:dyDescent="0.25">
      <c r="D897" s="14"/>
      <c r="E897" s="12"/>
      <c r="H897" s="23"/>
    </row>
    <row r="898" spans="4:8" x14ac:dyDescent="0.25">
      <c r="D898" s="14"/>
      <c r="E898" s="12"/>
      <c r="H898" s="23"/>
    </row>
    <row r="899" spans="4:8" x14ac:dyDescent="0.25">
      <c r="D899" s="14"/>
      <c r="E899" s="12"/>
      <c r="H899" s="23"/>
    </row>
    <row r="900" spans="4:8" x14ac:dyDescent="0.25">
      <c r="D900" s="14"/>
      <c r="E900" s="12"/>
      <c r="H900" s="23"/>
    </row>
    <row r="901" spans="4:8" x14ac:dyDescent="0.25">
      <c r="D901" s="14"/>
      <c r="E901" s="12"/>
      <c r="H901" s="23"/>
    </row>
    <row r="902" spans="4:8" x14ac:dyDescent="0.25">
      <c r="D902" s="14"/>
      <c r="E902" s="12"/>
      <c r="H902" s="23"/>
    </row>
    <row r="903" spans="4:8" x14ac:dyDescent="0.25">
      <c r="D903" s="14"/>
      <c r="E903" s="12"/>
      <c r="H903" s="23"/>
    </row>
    <row r="904" spans="4:8" x14ac:dyDescent="0.25">
      <c r="D904" s="14"/>
      <c r="E904" s="12"/>
      <c r="H904" s="23"/>
    </row>
    <row r="905" spans="4:8" x14ac:dyDescent="0.25">
      <c r="D905" s="14"/>
      <c r="E905" s="12"/>
      <c r="H905" s="23"/>
    </row>
    <row r="906" spans="4:8" x14ac:dyDescent="0.25">
      <c r="D906" s="14"/>
      <c r="E906" s="12"/>
      <c r="H906" s="23"/>
    </row>
    <row r="907" spans="4:8" x14ac:dyDescent="0.25">
      <c r="D907" s="14"/>
      <c r="E907" s="12"/>
      <c r="H907" s="23"/>
    </row>
    <row r="908" spans="4:8" x14ac:dyDescent="0.25">
      <c r="D908" s="14"/>
      <c r="E908" s="12"/>
      <c r="H908" s="23"/>
    </row>
    <row r="909" spans="4:8" x14ac:dyDescent="0.25">
      <c r="D909" s="14"/>
      <c r="E909" s="12"/>
      <c r="H909" s="23"/>
    </row>
    <row r="910" spans="4:8" x14ac:dyDescent="0.25">
      <c r="D910" s="14"/>
      <c r="E910" s="12"/>
      <c r="H910" s="23"/>
    </row>
    <row r="911" spans="4:8" x14ac:dyDescent="0.25">
      <c r="D911" s="14"/>
      <c r="E911" s="12"/>
      <c r="H911" s="23"/>
    </row>
    <row r="912" spans="4:8" x14ac:dyDescent="0.25">
      <c r="D912" s="14"/>
      <c r="E912" s="12"/>
      <c r="H912" s="23"/>
    </row>
    <row r="913" spans="4:8" x14ac:dyDescent="0.25">
      <c r="D913" s="14"/>
      <c r="E913" s="12"/>
      <c r="H913" s="23"/>
    </row>
    <row r="914" spans="4:8" x14ac:dyDescent="0.25">
      <c r="D914" s="14"/>
      <c r="E914" s="12"/>
      <c r="H914" s="23"/>
    </row>
    <row r="915" spans="4:8" x14ac:dyDescent="0.25">
      <c r="D915" s="14"/>
      <c r="E915" s="12"/>
      <c r="H915" s="23"/>
    </row>
    <row r="916" spans="4:8" x14ac:dyDescent="0.25">
      <c r="D916" s="14"/>
      <c r="E916" s="12"/>
      <c r="H916" s="23"/>
    </row>
    <row r="917" spans="4:8" x14ac:dyDescent="0.25">
      <c r="D917" s="14"/>
      <c r="E917" s="12"/>
      <c r="H917" s="23"/>
    </row>
    <row r="918" spans="4:8" x14ac:dyDescent="0.25">
      <c r="D918" s="14"/>
      <c r="E918" s="12"/>
      <c r="H918" s="23"/>
    </row>
    <row r="919" spans="4:8" x14ac:dyDescent="0.25">
      <c r="D919" s="14"/>
      <c r="E919" s="12"/>
      <c r="H919" s="23"/>
    </row>
    <row r="920" spans="4:8" x14ac:dyDescent="0.25">
      <c r="D920" s="14"/>
      <c r="E920" s="12"/>
      <c r="H920" s="23"/>
    </row>
    <row r="921" spans="4:8" x14ac:dyDescent="0.25">
      <c r="D921" s="14"/>
      <c r="E921" s="12"/>
      <c r="H921" s="23"/>
    </row>
    <row r="922" spans="4:8" x14ac:dyDescent="0.25">
      <c r="D922" s="14"/>
      <c r="E922" s="12"/>
      <c r="H922" s="23"/>
    </row>
    <row r="923" spans="4:8" x14ac:dyDescent="0.25">
      <c r="D923" s="14"/>
      <c r="E923" s="12"/>
      <c r="H923" s="23"/>
    </row>
    <row r="924" spans="4:8" x14ac:dyDescent="0.25">
      <c r="D924" s="14"/>
      <c r="E924" s="12"/>
      <c r="H924" s="23"/>
    </row>
    <row r="925" spans="4:8" x14ac:dyDescent="0.25">
      <c r="D925" s="14"/>
      <c r="E925" s="12"/>
      <c r="H925" s="23"/>
    </row>
    <row r="926" spans="4:8" x14ac:dyDescent="0.25">
      <c r="D926" s="14"/>
      <c r="E926" s="12"/>
      <c r="H926" s="23"/>
    </row>
    <row r="927" spans="4:8" x14ac:dyDescent="0.25">
      <c r="D927" s="14"/>
      <c r="E927" s="12"/>
      <c r="H927" s="23"/>
    </row>
    <row r="928" spans="4:8" x14ac:dyDescent="0.25">
      <c r="D928" s="14"/>
      <c r="E928" s="12"/>
      <c r="H928" s="23"/>
    </row>
    <row r="929" spans="4:8" x14ac:dyDescent="0.25">
      <c r="D929" s="14"/>
      <c r="E929" s="12"/>
      <c r="H929" s="23"/>
    </row>
    <row r="930" spans="4:8" x14ac:dyDescent="0.25">
      <c r="D930" s="14"/>
      <c r="E930" s="12"/>
      <c r="H930" s="23"/>
    </row>
    <row r="931" spans="4:8" x14ac:dyDescent="0.25">
      <c r="D931" s="14"/>
      <c r="E931" s="12"/>
      <c r="H931" s="23"/>
    </row>
    <row r="932" spans="4:8" x14ac:dyDescent="0.25">
      <c r="D932" s="14"/>
      <c r="E932" s="12"/>
      <c r="H932" s="23"/>
    </row>
    <row r="933" spans="4:8" x14ac:dyDescent="0.25">
      <c r="D933" s="14"/>
      <c r="E933" s="12"/>
      <c r="H933" s="23"/>
    </row>
    <row r="934" spans="4:8" x14ac:dyDescent="0.25">
      <c r="D934" s="14"/>
      <c r="E934" s="12"/>
      <c r="H934" s="23"/>
    </row>
    <row r="935" spans="4:8" x14ac:dyDescent="0.25">
      <c r="D935" s="14"/>
      <c r="E935" s="12"/>
      <c r="H935" s="23"/>
    </row>
    <row r="936" spans="4:8" x14ac:dyDescent="0.25">
      <c r="D936" s="14"/>
      <c r="E936" s="12"/>
      <c r="H936" s="23"/>
    </row>
    <row r="937" spans="4:8" x14ac:dyDescent="0.25">
      <c r="D937" s="14"/>
      <c r="E937" s="12"/>
      <c r="H937" s="23"/>
    </row>
    <row r="938" spans="4:8" x14ac:dyDescent="0.25">
      <c r="D938" s="14"/>
      <c r="E938" s="12"/>
      <c r="H938" s="23"/>
    </row>
    <row r="939" spans="4:8" x14ac:dyDescent="0.25">
      <c r="D939" s="14"/>
      <c r="E939" s="12"/>
      <c r="H939" s="23"/>
    </row>
    <row r="940" spans="4:8" x14ac:dyDescent="0.25">
      <c r="D940" s="14"/>
      <c r="E940" s="12"/>
      <c r="H940" s="23"/>
    </row>
    <row r="941" spans="4:8" x14ac:dyDescent="0.25">
      <c r="D941" s="14"/>
      <c r="E941" s="12"/>
      <c r="H941" s="23"/>
    </row>
    <row r="942" spans="4:8" x14ac:dyDescent="0.25">
      <c r="D942" s="14"/>
      <c r="E942" s="12"/>
      <c r="H942" s="23"/>
    </row>
    <row r="943" spans="4:8" x14ac:dyDescent="0.25">
      <c r="D943" s="14"/>
      <c r="E943" s="12"/>
      <c r="H943" s="23"/>
    </row>
    <row r="944" spans="4:8" x14ac:dyDescent="0.25">
      <c r="D944" s="14"/>
      <c r="E944" s="12"/>
      <c r="H944" s="23"/>
    </row>
    <row r="945" spans="4:8" x14ac:dyDescent="0.25">
      <c r="D945" s="14"/>
      <c r="E945" s="12"/>
      <c r="H945" s="23"/>
    </row>
    <row r="946" spans="4:8" x14ac:dyDescent="0.25">
      <c r="D946" s="14"/>
      <c r="E946" s="12"/>
      <c r="H946" s="23"/>
    </row>
    <row r="947" spans="4:8" x14ac:dyDescent="0.25">
      <c r="D947" s="14"/>
      <c r="E947" s="12"/>
      <c r="H947" s="23"/>
    </row>
    <row r="948" spans="4:8" x14ac:dyDescent="0.25">
      <c r="D948" s="14"/>
      <c r="E948" s="12"/>
      <c r="H948" s="23"/>
    </row>
    <row r="949" spans="4:8" x14ac:dyDescent="0.25">
      <c r="D949" s="14"/>
      <c r="E949" s="12"/>
      <c r="H949" s="23"/>
    </row>
    <row r="950" spans="4:8" x14ac:dyDescent="0.25">
      <c r="D950" s="14"/>
      <c r="E950" s="12"/>
      <c r="H950" s="23"/>
    </row>
    <row r="951" spans="4:8" x14ac:dyDescent="0.25">
      <c r="D951" s="14"/>
      <c r="E951" s="12"/>
      <c r="H951" s="23"/>
    </row>
    <row r="952" spans="4:8" x14ac:dyDescent="0.25">
      <c r="D952" s="14"/>
      <c r="E952" s="12"/>
      <c r="H952" s="23"/>
    </row>
    <row r="953" spans="4:8" x14ac:dyDescent="0.25">
      <c r="D953" s="14"/>
      <c r="E953" s="12"/>
      <c r="H953" s="23"/>
    </row>
    <row r="954" spans="4:8" x14ac:dyDescent="0.25">
      <c r="D954" s="14"/>
      <c r="E954" s="12"/>
      <c r="H954" s="23"/>
    </row>
    <row r="955" spans="4:8" x14ac:dyDescent="0.25">
      <c r="D955" s="14"/>
      <c r="E955" s="12"/>
      <c r="H955" s="23"/>
    </row>
    <row r="956" spans="4:8" x14ac:dyDescent="0.25">
      <c r="D956" s="14"/>
      <c r="E956" s="12"/>
      <c r="H956" s="23"/>
    </row>
    <row r="957" spans="4:8" x14ac:dyDescent="0.25">
      <c r="D957" s="14"/>
      <c r="E957" s="12"/>
      <c r="H957" s="23"/>
    </row>
    <row r="958" spans="4:8" x14ac:dyDescent="0.25">
      <c r="D958" s="14"/>
      <c r="E958" s="12"/>
      <c r="H958" s="23"/>
    </row>
    <row r="959" spans="4:8" x14ac:dyDescent="0.25">
      <c r="D959" s="14"/>
      <c r="E959" s="12"/>
      <c r="H959" s="23"/>
    </row>
    <row r="960" spans="4:8" x14ac:dyDescent="0.25">
      <c r="D960" s="14"/>
      <c r="E960" s="12"/>
      <c r="H960" s="23"/>
    </row>
    <row r="961" spans="4:8" x14ac:dyDescent="0.25">
      <c r="D961" s="14"/>
      <c r="E961" s="12"/>
      <c r="H961" s="23"/>
    </row>
    <row r="962" spans="4:8" x14ac:dyDescent="0.25">
      <c r="D962" s="14"/>
      <c r="E962" s="12"/>
      <c r="H962" s="23"/>
    </row>
    <row r="963" spans="4:8" x14ac:dyDescent="0.25">
      <c r="D963" s="14"/>
      <c r="E963" s="12"/>
      <c r="H963" s="23"/>
    </row>
    <row r="964" spans="4:8" x14ac:dyDescent="0.25">
      <c r="D964" s="14"/>
      <c r="E964" s="12"/>
      <c r="H964" s="23"/>
    </row>
    <row r="965" spans="4:8" x14ac:dyDescent="0.25">
      <c r="D965" s="14"/>
      <c r="E965" s="12"/>
      <c r="H965" s="23"/>
    </row>
    <row r="966" spans="4:8" x14ac:dyDescent="0.25">
      <c r="D966" s="14"/>
      <c r="E966" s="12"/>
      <c r="H966" s="23"/>
    </row>
    <row r="967" spans="4:8" x14ac:dyDescent="0.25">
      <c r="D967" s="14"/>
      <c r="E967" s="12"/>
      <c r="H967" s="23"/>
    </row>
    <row r="968" spans="4:8" x14ac:dyDescent="0.25">
      <c r="D968" s="14"/>
      <c r="E968" s="12"/>
      <c r="H968" s="23"/>
    </row>
    <row r="969" spans="4:8" x14ac:dyDescent="0.25">
      <c r="D969" s="14"/>
      <c r="E969" s="12"/>
      <c r="H969" s="23"/>
    </row>
    <row r="970" spans="4:8" x14ac:dyDescent="0.25">
      <c r="D970" s="14"/>
      <c r="E970" s="12"/>
      <c r="H970" s="23"/>
    </row>
    <row r="971" spans="4:8" x14ac:dyDescent="0.25">
      <c r="D971" s="14"/>
      <c r="E971" s="12"/>
      <c r="H971" s="23"/>
    </row>
    <row r="972" spans="4:8" x14ac:dyDescent="0.25">
      <c r="D972" s="14"/>
      <c r="E972" s="12"/>
      <c r="H972" s="23"/>
    </row>
    <row r="973" spans="4:8" x14ac:dyDescent="0.25">
      <c r="D973" s="14"/>
      <c r="E973" s="12"/>
      <c r="H973" s="23"/>
    </row>
    <row r="974" spans="4:8" x14ac:dyDescent="0.25">
      <c r="D974" s="14"/>
      <c r="E974" s="12"/>
      <c r="H974" s="23"/>
    </row>
    <row r="975" spans="4:8" x14ac:dyDescent="0.25">
      <c r="D975" s="14"/>
      <c r="E975" s="12"/>
      <c r="H975" s="23"/>
    </row>
    <row r="976" spans="4:8" x14ac:dyDescent="0.25">
      <c r="D976" s="14"/>
      <c r="E976" s="12"/>
      <c r="H976" s="23"/>
    </row>
    <row r="977" spans="4:8" x14ac:dyDescent="0.25">
      <c r="D977" s="14"/>
      <c r="E977" s="12"/>
      <c r="H977" s="23"/>
    </row>
    <row r="978" spans="4:8" x14ac:dyDescent="0.25">
      <c r="D978" s="14"/>
      <c r="E978" s="12"/>
      <c r="H978" s="23"/>
    </row>
    <row r="979" spans="4:8" x14ac:dyDescent="0.25">
      <c r="D979" s="14"/>
      <c r="E979" s="12"/>
      <c r="H979" s="23"/>
    </row>
    <row r="980" spans="4:8" x14ac:dyDescent="0.25">
      <c r="D980" s="14"/>
      <c r="E980" s="12"/>
      <c r="H980" s="23"/>
    </row>
    <row r="981" spans="4:8" x14ac:dyDescent="0.25">
      <c r="D981" s="14"/>
      <c r="E981" s="12"/>
      <c r="H981" s="23"/>
    </row>
    <row r="982" spans="4:8" x14ac:dyDescent="0.25">
      <c r="D982" s="14"/>
      <c r="E982" s="12"/>
      <c r="H982" s="23"/>
    </row>
    <row r="983" spans="4:8" x14ac:dyDescent="0.25">
      <c r="D983" s="14"/>
      <c r="E983" s="12"/>
      <c r="H983" s="23"/>
    </row>
    <row r="984" spans="4:8" x14ac:dyDescent="0.25">
      <c r="D984" s="14"/>
      <c r="E984" s="12"/>
      <c r="H984" s="23"/>
    </row>
    <row r="985" spans="4:8" x14ac:dyDescent="0.25">
      <c r="D985" s="14"/>
      <c r="E985" s="12"/>
      <c r="H985" s="23"/>
    </row>
    <row r="986" spans="4:8" x14ac:dyDescent="0.25">
      <c r="D986" s="14"/>
      <c r="E986" s="12"/>
      <c r="H986" s="23"/>
    </row>
    <row r="987" spans="4:8" x14ac:dyDescent="0.25">
      <c r="D987" s="14"/>
      <c r="E987" s="12"/>
      <c r="H987" s="23"/>
    </row>
    <row r="988" spans="4:8" x14ac:dyDescent="0.25">
      <c r="D988" s="14"/>
      <c r="E988" s="12"/>
      <c r="H988" s="23"/>
    </row>
    <row r="989" spans="4:8" x14ac:dyDescent="0.25">
      <c r="D989" s="14"/>
      <c r="E989" s="12"/>
      <c r="H989" s="23"/>
    </row>
    <row r="990" spans="4:8" x14ac:dyDescent="0.25">
      <c r="D990" s="14"/>
      <c r="E990" s="12"/>
      <c r="H990" s="23"/>
    </row>
    <row r="991" spans="4:8" x14ac:dyDescent="0.25">
      <c r="D991" s="14"/>
      <c r="E991" s="12"/>
      <c r="H991" s="23"/>
    </row>
    <row r="992" spans="4:8" x14ac:dyDescent="0.25">
      <c r="D992" s="14"/>
      <c r="E992" s="12"/>
      <c r="H992" s="23"/>
    </row>
    <row r="993" spans="4:8" x14ac:dyDescent="0.25">
      <c r="D993" s="14"/>
      <c r="E993" s="12"/>
      <c r="H993" s="23"/>
    </row>
    <row r="994" spans="4:8" x14ac:dyDescent="0.25">
      <c r="D994" s="14"/>
      <c r="E994" s="12"/>
      <c r="H994" s="23"/>
    </row>
    <row r="995" spans="4:8" x14ac:dyDescent="0.25">
      <c r="D995" s="14"/>
      <c r="E995" s="12"/>
      <c r="H995" s="23"/>
    </row>
    <row r="996" spans="4:8" x14ac:dyDescent="0.25">
      <c r="D996" s="14"/>
      <c r="E996" s="12"/>
      <c r="H996" s="23"/>
    </row>
    <row r="997" spans="4:8" x14ac:dyDescent="0.25">
      <c r="D997" s="14"/>
      <c r="E997" s="12"/>
      <c r="H997" s="23"/>
    </row>
    <row r="998" spans="4:8" x14ac:dyDescent="0.25">
      <c r="D998" s="14"/>
      <c r="E998" s="12"/>
      <c r="H998" s="23"/>
    </row>
    <row r="999" spans="4:8" x14ac:dyDescent="0.25">
      <c r="D999" s="14"/>
      <c r="E999" s="12"/>
      <c r="H999" s="23"/>
    </row>
    <row r="1000" spans="4:8" x14ac:dyDescent="0.25">
      <c r="D1000" s="14"/>
      <c r="E1000" s="12"/>
      <c r="H1000" s="23"/>
    </row>
    <row r="1001" spans="4:8" x14ac:dyDescent="0.25">
      <c r="D1001" s="14"/>
      <c r="E1001" s="12"/>
      <c r="H1001" s="23"/>
    </row>
    <row r="1002" spans="4:8" x14ac:dyDescent="0.25">
      <c r="D1002" s="14"/>
      <c r="E1002" s="12"/>
      <c r="H1002" s="23"/>
    </row>
    <row r="1003" spans="4:8" x14ac:dyDescent="0.25">
      <c r="D1003" s="14"/>
      <c r="E1003" s="12"/>
      <c r="H1003" s="23"/>
    </row>
    <row r="1004" spans="4:8" x14ac:dyDescent="0.25">
      <c r="D1004" s="14"/>
      <c r="E1004" s="12"/>
      <c r="H1004" s="23"/>
    </row>
    <row r="1005" spans="4:8" x14ac:dyDescent="0.25">
      <c r="D1005" s="14"/>
      <c r="E1005" s="12"/>
      <c r="H1005" s="23"/>
    </row>
    <row r="1006" spans="4:8" x14ac:dyDescent="0.25">
      <c r="D1006" s="14"/>
      <c r="E1006" s="12"/>
      <c r="H1006" s="23"/>
    </row>
    <row r="1007" spans="4:8" x14ac:dyDescent="0.25">
      <c r="D1007" s="14"/>
      <c r="E1007" s="12"/>
      <c r="H1007" s="23"/>
    </row>
    <row r="1008" spans="4:8" x14ac:dyDescent="0.25">
      <c r="D1008" s="14"/>
      <c r="E1008" s="12"/>
      <c r="H1008" s="23"/>
    </row>
    <row r="1009" spans="4:8" x14ac:dyDescent="0.25">
      <c r="D1009" s="14"/>
      <c r="E1009" s="12"/>
      <c r="H1009" s="23"/>
    </row>
    <row r="1010" spans="4:8" x14ac:dyDescent="0.25">
      <c r="D1010" s="14"/>
      <c r="E1010" s="12"/>
      <c r="H1010" s="23"/>
    </row>
    <row r="1011" spans="4:8" x14ac:dyDescent="0.25">
      <c r="D1011" s="14"/>
      <c r="E1011" s="12"/>
      <c r="H1011" s="23"/>
    </row>
    <row r="1012" spans="4:8" x14ac:dyDescent="0.25">
      <c r="D1012" s="14"/>
      <c r="E1012" s="12"/>
      <c r="H1012" s="23"/>
    </row>
    <row r="1013" spans="4:8" x14ac:dyDescent="0.25">
      <c r="D1013" s="14"/>
      <c r="E1013" s="12"/>
      <c r="H1013" s="23"/>
    </row>
    <row r="1014" spans="4:8" x14ac:dyDescent="0.25">
      <c r="D1014" s="14"/>
      <c r="E1014" s="12"/>
      <c r="H1014" s="23"/>
    </row>
    <row r="1015" spans="4:8" x14ac:dyDescent="0.25">
      <c r="D1015" s="14"/>
      <c r="E1015" s="12"/>
      <c r="H1015" s="23"/>
    </row>
    <row r="1016" spans="4:8" x14ac:dyDescent="0.25">
      <c r="D1016" s="14"/>
      <c r="E1016" s="12"/>
      <c r="H1016" s="23"/>
    </row>
    <row r="1017" spans="4:8" x14ac:dyDescent="0.25">
      <c r="D1017" s="14"/>
      <c r="E1017" s="12"/>
      <c r="H1017" s="23"/>
    </row>
    <row r="1018" spans="4:8" x14ac:dyDescent="0.25">
      <c r="D1018" s="14"/>
      <c r="E1018" s="12"/>
      <c r="H1018" s="23"/>
    </row>
    <row r="1019" spans="4:8" x14ac:dyDescent="0.25">
      <c r="D1019" s="14"/>
      <c r="E1019" s="12"/>
      <c r="H1019" s="23"/>
    </row>
    <row r="1020" spans="4:8" x14ac:dyDescent="0.25">
      <c r="D1020" s="14"/>
      <c r="E1020" s="12"/>
      <c r="H1020" s="23"/>
    </row>
    <row r="1021" spans="4:8" x14ac:dyDescent="0.25">
      <c r="D1021" s="14"/>
      <c r="E1021" s="12"/>
      <c r="H1021" s="23"/>
    </row>
    <row r="1022" spans="4:8" x14ac:dyDescent="0.25">
      <c r="D1022" s="14"/>
      <c r="E1022" s="12"/>
      <c r="H1022" s="23"/>
    </row>
    <row r="1023" spans="4:8" x14ac:dyDescent="0.25">
      <c r="D1023" s="14"/>
      <c r="E1023" s="12"/>
      <c r="H1023" s="23"/>
    </row>
    <row r="1024" spans="4:8" x14ac:dyDescent="0.25">
      <c r="D1024" s="14"/>
      <c r="E1024" s="12"/>
      <c r="H1024" s="23"/>
    </row>
    <row r="1025" spans="4:8" x14ac:dyDescent="0.25">
      <c r="D1025" s="14"/>
      <c r="E1025" s="12"/>
      <c r="H1025" s="23"/>
    </row>
    <row r="1026" spans="4:8" x14ac:dyDescent="0.25">
      <c r="D1026" s="14"/>
      <c r="E1026" s="12"/>
      <c r="H1026" s="23"/>
    </row>
    <row r="1027" spans="4:8" x14ac:dyDescent="0.25">
      <c r="D1027" s="14"/>
      <c r="E1027" s="12"/>
      <c r="H1027" s="23"/>
    </row>
    <row r="1028" spans="4:8" x14ac:dyDescent="0.25">
      <c r="D1028" s="14"/>
      <c r="E1028" s="12"/>
      <c r="H1028" s="23"/>
    </row>
    <row r="1029" spans="4:8" x14ac:dyDescent="0.25">
      <c r="D1029" s="14"/>
      <c r="E1029" s="12"/>
      <c r="H1029" s="23"/>
    </row>
    <row r="1030" spans="4:8" x14ac:dyDescent="0.25">
      <c r="D1030" s="14"/>
      <c r="E1030" s="12"/>
      <c r="H1030" s="23"/>
    </row>
    <row r="1031" spans="4:8" x14ac:dyDescent="0.25">
      <c r="D1031" s="14"/>
      <c r="E1031" s="12"/>
      <c r="H1031" s="23"/>
    </row>
    <row r="1032" spans="4:8" x14ac:dyDescent="0.25">
      <c r="D1032" s="14"/>
      <c r="E1032" s="12"/>
      <c r="H1032" s="23"/>
    </row>
    <row r="1033" spans="4:8" x14ac:dyDescent="0.25">
      <c r="D1033" s="14"/>
      <c r="E1033" s="12"/>
      <c r="H1033" s="23"/>
    </row>
    <row r="1034" spans="4:8" x14ac:dyDescent="0.25">
      <c r="D1034" s="14"/>
      <c r="E1034" s="12"/>
      <c r="H1034" s="23"/>
    </row>
    <row r="1035" spans="4:8" x14ac:dyDescent="0.25">
      <c r="D1035" s="14"/>
      <c r="E1035" s="12"/>
      <c r="H1035" s="23"/>
    </row>
    <row r="1036" spans="4:8" x14ac:dyDescent="0.25">
      <c r="D1036" s="14"/>
      <c r="E1036" s="12"/>
      <c r="H1036" s="23"/>
    </row>
    <row r="1037" spans="4:8" x14ac:dyDescent="0.25">
      <c r="D1037" s="14"/>
      <c r="E1037" s="12"/>
      <c r="H1037" s="23"/>
    </row>
    <row r="1038" spans="4:8" x14ac:dyDescent="0.25">
      <c r="D1038" s="14"/>
      <c r="E1038" s="12"/>
      <c r="H1038" s="23"/>
    </row>
    <row r="1039" spans="4:8" x14ac:dyDescent="0.25">
      <c r="D1039" s="14"/>
      <c r="E1039" s="12"/>
      <c r="H1039" s="23"/>
    </row>
    <row r="1040" spans="4:8" x14ac:dyDescent="0.25">
      <c r="D1040" s="14"/>
      <c r="E1040" s="12"/>
      <c r="H1040" s="23"/>
    </row>
    <row r="1041" spans="4:8" x14ac:dyDescent="0.25">
      <c r="D1041" s="14"/>
      <c r="E1041" s="12"/>
      <c r="H1041" s="23"/>
    </row>
    <row r="1042" spans="4:8" x14ac:dyDescent="0.25">
      <c r="D1042" s="14"/>
      <c r="E1042" s="12"/>
      <c r="H1042" s="23"/>
    </row>
    <row r="1043" spans="4:8" x14ac:dyDescent="0.25">
      <c r="D1043" s="14"/>
      <c r="E1043" s="12"/>
      <c r="H1043" s="23"/>
    </row>
    <row r="1044" spans="4:8" x14ac:dyDescent="0.25">
      <c r="D1044" s="14"/>
      <c r="E1044" s="12"/>
      <c r="H1044" s="23"/>
    </row>
    <row r="1045" spans="4:8" x14ac:dyDescent="0.25">
      <c r="D1045" s="14"/>
      <c r="E1045" s="12"/>
      <c r="H1045" s="23"/>
    </row>
    <row r="1046" spans="4:8" x14ac:dyDescent="0.25">
      <c r="D1046" s="14"/>
      <c r="E1046" s="12"/>
      <c r="H1046" s="23"/>
    </row>
    <row r="1047" spans="4:8" x14ac:dyDescent="0.25">
      <c r="D1047" s="14"/>
      <c r="E1047" s="12"/>
      <c r="H1047" s="23"/>
    </row>
    <row r="1048" spans="4:8" x14ac:dyDescent="0.25">
      <c r="D1048" s="14"/>
      <c r="E1048" s="12"/>
      <c r="H1048" s="23"/>
    </row>
    <row r="1049" spans="4:8" x14ac:dyDescent="0.25">
      <c r="D1049" s="14"/>
      <c r="E1049" s="12"/>
      <c r="H1049" s="23"/>
    </row>
    <row r="1050" spans="4:8" x14ac:dyDescent="0.25">
      <c r="D1050" s="14"/>
      <c r="E1050" s="12"/>
      <c r="H1050" s="23"/>
    </row>
    <row r="1051" spans="4:8" x14ac:dyDescent="0.25">
      <c r="D1051" s="14"/>
      <c r="E1051" s="12"/>
      <c r="H1051" s="23"/>
    </row>
    <row r="1052" spans="4:8" x14ac:dyDescent="0.25">
      <c r="D1052" s="14"/>
      <c r="E1052" s="12"/>
      <c r="H1052" s="23"/>
    </row>
    <row r="1053" spans="4:8" x14ac:dyDescent="0.25">
      <c r="D1053" s="14"/>
      <c r="E1053" s="12"/>
      <c r="H1053" s="23"/>
    </row>
    <row r="1054" spans="4:8" x14ac:dyDescent="0.25">
      <c r="D1054" s="14"/>
      <c r="E1054" s="12"/>
      <c r="H1054" s="23"/>
    </row>
    <row r="1055" spans="4:8" x14ac:dyDescent="0.25">
      <c r="D1055" s="14"/>
      <c r="E1055" s="12"/>
      <c r="H1055" s="23"/>
    </row>
    <row r="1056" spans="4:8" x14ac:dyDescent="0.25">
      <c r="D1056" s="14"/>
      <c r="E1056" s="12"/>
      <c r="H1056" s="23"/>
    </row>
    <row r="1057" spans="4:8" x14ac:dyDescent="0.25">
      <c r="D1057" s="14"/>
      <c r="E1057" s="12"/>
      <c r="H1057" s="23"/>
    </row>
    <row r="1058" spans="4:8" x14ac:dyDescent="0.25">
      <c r="D1058" s="14"/>
      <c r="E1058" s="12"/>
      <c r="H1058" s="23"/>
    </row>
    <row r="1059" spans="4:8" x14ac:dyDescent="0.25">
      <c r="D1059" s="14"/>
      <c r="E1059" s="12"/>
      <c r="H1059" s="23"/>
    </row>
    <row r="1060" spans="4:8" x14ac:dyDescent="0.25">
      <c r="D1060" s="14"/>
      <c r="E1060" s="12"/>
      <c r="H1060" s="23"/>
    </row>
    <row r="1061" spans="4:8" x14ac:dyDescent="0.25">
      <c r="D1061" s="14"/>
      <c r="E1061" s="12"/>
      <c r="H1061" s="23"/>
    </row>
    <row r="1062" spans="4:8" x14ac:dyDescent="0.25">
      <c r="D1062" s="14"/>
      <c r="E1062" s="12"/>
      <c r="H1062" s="23"/>
    </row>
    <row r="1063" spans="4:8" x14ac:dyDescent="0.25">
      <c r="D1063" s="14"/>
      <c r="E1063" s="12"/>
      <c r="H1063" s="23"/>
    </row>
    <row r="1064" spans="4:8" x14ac:dyDescent="0.25">
      <c r="D1064" s="14"/>
      <c r="E1064" s="12"/>
      <c r="H1064" s="23"/>
    </row>
    <row r="1065" spans="4:8" x14ac:dyDescent="0.25">
      <c r="D1065" s="14"/>
      <c r="E1065" s="12"/>
      <c r="H1065" s="23"/>
    </row>
    <row r="1066" spans="4:8" x14ac:dyDescent="0.25">
      <c r="D1066" s="14"/>
      <c r="E1066" s="12"/>
      <c r="H1066" s="23"/>
    </row>
    <row r="1067" spans="4:8" x14ac:dyDescent="0.25">
      <c r="D1067" s="14"/>
      <c r="E1067" s="12"/>
      <c r="H1067" s="23"/>
    </row>
    <row r="1068" spans="4:8" x14ac:dyDescent="0.25">
      <c r="D1068" s="14"/>
      <c r="E1068" s="12"/>
      <c r="H1068" s="23"/>
    </row>
    <row r="1069" spans="4:8" x14ac:dyDescent="0.25">
      <c r="D1069" s="14"/>
      <c r="E1069" s="12"/>
      <c r="H1069" s="23"/>
    </row>
    <row r="1070" spans="4:8" x14ac:dyDescent="0.25">
      <c r="D1070" s="14"/>
      <c r="E1070" s="12"/>
      <c r="H1070" s="23"/>
    </row>
    <row r="1071" spans="4:8" x14ac:dyDescent="0.25">
      <c r="D1071" s="14"/>
      <c r="E1071" s="12"/>
      <c r="H1071" s="23"/>
    </row>
    <row r="1072" spans="4:8" x14ac:dyDescent="0.25">
      <c r="D1072" s="14"/>
      <c r="E1072" s="12"/>
      <c r="H1072" s="23"/>
    </row>
    <row r="1073" spans="4:8" x14ac:dyDescent="0.25">
      <c r="D1073" s="14"/>
      <c r="E1073" s="12"/>
      <c r="H1073" s="23"/>
    </row>
    <row r="1074" spans="4:8" x14ac:dyDescent="0.25">
      <c r="D1074" s="14"/>
      <c r="E1074" s="12"/>
      <c r="H1074" s="23"/>
    </row>
    <row r="1075" spans="4:8" x14ac:dyDescent="0.25">
      <c r="D1075" s="14"/>
      <c r="E1075" s="12"/>
      <c r="H1075" s="23"/>
    </row>
    <row r="1076" spans="4:8" x14ac:dyDescent="0.25">
      <c r="D1076" s="14"/>
      <c r="E1076" s="12"/>
      <c r="H1076" s="23"/>
    </row>
    <row r="1077" spans="4:8" x14ac:dyDescent="0.25">
      <c r="D1077" s="14"/>
      <c r="E1077" s="12"/>
      <c r="H1077" s="23"/>
    </row>
    <row r="1078" spans="4:8" x14ac:dyDescent="0.25">
      <c r="D1078" s="14"/>
      <c r="E1078" s="12"/>
      <c r="H1078" s="23"/>
    </row>
    <row r="1079" spans="4:8" x14ac:dyDescent="0.25">
      <c r="D1079" s="14"/>
      <c r="E1079" s="12"/>
      <c r="H1079" s="23"/>
    </row>
    <row r="1080" spans="4:8" x14ac:dyDescent="0.25">
      <c r="D1080" s="14"/>
      <c r="E1080" s="12"/>
      <c r="H1080" s="23"/>
    </row>
    <row r="1081" spans="4:8" x14ac:dyDescent="0.25">
      <c r="D1081" s="14"/>
      <c r="E1081" s="12"/>
      <c r="H1081" s="23"/>
    </row>
    <row r="1082" spans="4:8" x14ac:dyDescent="0.25">
      <c r="D1082" s="14"/>
      <c r="E1082" s="12"/>
      <c r="H1082" s="23"/>
    </row>
    <row r="1083" spans="4:8" x14ac:dyDescent="0.25">
      <c r="D1083" s="14"/>
      <c r="E1083" s="12"/>
      <c r="H1083" s="23"/>
    </row>
    <row r="1084" spans="4:8" x14ac:dyDescent="0.25">
      <c r="D1084" s="14"/>
      <c r="E1084" s="12"/>
      <c r="H1084" s="23"/>
    </row>
    <row r="1085" spans="4:8" x14ac:dyDescent="0.25">
      <c r="D1085" s="14"/>
      <c r="E1085" s="12"/>
      <c r="H1085" s="23"/>
    </row>
    <row r="1086" spans="4:8" x14ac:dyDescent="0.25">
      <c r="D1086" s="14"/>
      <c r="E1086" s="12"/>
      <c r="H1086" s="23"/>
    </row>
    <row r="1087" spans="4:8" x14ac:dyDescent="0.25">
      <c r="D1087" s="14"/>
      <c r="E1087" s="12"/>
      <c r="H1087" s="23"/>
    </row>
    <row r="1088" spans="4:8" x14ac:dyDescent="0.25">
      <c r="D1088" s="14"/>
      <c r="E1088" s="12"/>
      <c r="H1088" s="23"/>
    </row>
    <row r="1089" spans="4:8" x14ac:dyDescent="0.25">
      <c r="D1089" s="14"/>
      <c r="E1089" s="12"/>
      <c r="H1089" s="23"/>
    </row>
    <row r="1090" spans="4:8" x14ac:dyDescent="0.25">
      <c r="D1090" s="14"/>
      <c r="E1090" s="12"/>
      <c r="H1090" s="23"/>
    </row>
    <row r="1091" spans="4:8" x14ac:dyDescent="0.25">
      <c r="D1091" s="14"/>
      <c r="E1091" s="12"/>
      <c r="H1091" s="23"/>
    </row>
    <row r="1092" spans="4:8" x14ac:dyDescent="0.25">
      <c r="D1092" s="14"/>
      <c r="E1092" s="12"/>
      <c r="H1092" s="23"/>
    </row>
    <row r="1093" spans="4:8" x14ac:dyDescent="0.25">
      <c r="D1093" s="14"/>
      <c r="E1093" s="12"/>
      <c r="H1093" s="23"/>
    </row>
    <row r="1094" spans="4:8" x14ac:dyDescent="0.25">
      <c r="D1094" s="14"/>
      <c r="E1094" s="12"/>
      <c r="H1094" s="23"/>
    </row>
    <row r="1095" spans="4:8" x14ac:dyDescent="0.25">
      <c r="D1095" s="14"/>
      <c r="E1095" s="12"/>
      <c r="H1095" s="23"/>
    </row>
    <row r="1096" spans="4:8" x14ac:dyDescent="0.25">
      <c r="D1096" s="14"/>
      <c r="E1096" s="12"/>
      <c r="H1096" s="23"/>
    </row>
    <row r="1097" spans="4:8" x14ac:dyDescent="0.25">
      <c r="D1097" s="14"/>
      <c r="E1097" s="12"/>
      <c r="H1097" s="23"/>
    </row>
    <row r="1098" spans="4:8" x14ac:dyDescent="0.25">
      <c r="D1098" s="14"/>
      <c r="E1098" s="12"/>
      <c r="H1098" s="23"/>
    </row>
    <row r="1099" spans="4:8" x14ac:dyDescent="0.25">
      <c r="D1099" s="14"/>
      <c r="E1099" s="12"/>
      <c r="H1099" s="23"/>
    </row>
    <row r="1100" spans="4:8" x14ac:dyDescent="0.25">
      <c r="D1100" s="14"/>
      <c r="E1100" s="12"/>
      <c r="H1100" s="23"/>
    </row>
    <row r="1101" spans="4:8" x14ac:dyDescent="0.25">
      <c r="D1101" s="14"/>
      <c r="E1101" s="12"/>
      <c r="H1101" s="23"/>
    </row>
    <row r="1102" spans="4:8" x14ac:dyDescent="0.25">
      <c r="D1102" s="14"/>
      <c r="E1102" s="12"/>
      <c r="H1102" s="23"/>
    </row>
    <row r="1103" spans="4:8" x14ac:dyDescent="0.25">
      <c r="D1103" s="14"/>
      <c r="E1103" s="12"/>
      <c r="H1103" s="23"/>
    </row>
    <row r="1104" spans="4:8" x14ac:dyDescent="0.25">
      <c r="D1104" s="14"/>
      <c r="E1104" s="12"/>
      <c r="H1104" s="23"/>
    </row>
    <row r="1105" spans="4:8" x14ac:dyDescent="0.25">
      <c r="D1105" s="14"/>
      <c r="E1105" s="12"/>
      <c r="H1105" s="23"/>
    </row>
    <row r="1106" spans="4:8" x14ac:dyDescent="0.25">
      <c r="D1106" s="14"/>
      <c r="E1106" s="12"/>
      <c r="H1106" s="23"/>
    </row>
    <row r="1107" spans="4:8" x14ac:dyDescent="0.25">
      <c r="D1107" s="14"/>
      <c r="E1107" s="12"/>
      <c r="H1107" s="23"/>
    </row>
    <row r="1108" spans="4:8" x14ac:dyDescent="0.25">
      <c r="D1108" s="14"/>
      <c r="E1108" s="12"/>
      <c r="H1108" s="23"/>
    </row>
    <row r="1109" spans="4:8" x14ac:dyDescent="0.25">
      <c r="D1109" s="14"/>
      <c r="E1109" s="12"/>
      <c r="H1109" s="23"/>
    </row>
    <row r="1110" spans="4:8" x14ac:dyDescent="0.25">
      <c r="D1110" s="14"/>
      <c r="E1110" s="12"/>
      <c r="H1110" s="23"/>
    </row>
    <row r="1111" spans="4:8" x14ac:dyDescent="0.25">
      <c r="D1111" s="14"/>
      <c r="E1111" s="12"/>
      <c r="H1111" s="23"/>
    </row>
    <row r="1112" spans="4:8" x14ac:dyDescent="0.25">
      <c r="D1112" s="14"/>
      <c r="E1112" s="12"/>
      <c r="H1112" s="23"/>
    </row>
    <row r="1113" spans="4:8" x14ac:dyDescent="0.25">
      <c r="D1113" s="14"/>
      <c r="E1113" s="12"/>
      <c r="H1113" s="23"/>
    </row>
    <row r="1114" spans="4:8" x14ac:dyDescent="0.25">
      <c r="D1114" s="14"/>
      <c r="E1114" s="12"/>
      <c r="H1114" s="23"/>
    </row>
    <row r="1115" spans="4:8" x14ac:dyDescent="0.25">
      <c r="D1115" s="14"/>
      <c r="E1115" s="12"/>
      <c r="H1115" s="23"/>
    </row>
    <row r="1116" spans="4:8" x14ac:dyDescent="0.25">
      <c r="D1116" s="14"/>
      <c r="E1116" s="12"/>
      <c r="H1116" s="23"/>
    </row>
    <row r="1117" spans="4:8" x14ac:dyDescent="0.25">
      <c r="D1117" s="14"/>
      <c r="E1117" s="12"/>
      <c r="H1117" s="23"/>
    </row>
    <row r="1118" spans="4:8" x14ac:dyDescent="0.25">
      <c r="D1118" s="14"/>
      <c r="E1118" s="12"/>
      <c r="H1118" s="23"/>
    </row>
    <row r="1119" spans="4:8" x14ac:dyDescent="0.25">
      <c r="D1119" s="14"/>
      <c r="E1119" s="12"/>
      <c r="H1119" s="23"/>
    </row>
    <row r="1120" spans="4:8" x14ac:dyDescent="0.25">
      <c r="D1120" s="14"/>
      <c r="E1120" s="12"/>
      <c r="H1120" s="23"/>
    </row>
    <row r="1121" spans="4:8" x14ac:dyDescent="0.25">
      <c r="D1121" s="14"/>
      <c r="E1121" s="12"/>
      <c r="H1121" s="23"/>
    </row>
    <row r="1122" spans="4:8" x14ac:dyDescent="0.25">
      <c r="D1122" s="14"/>
      <c r="E1122" s="12"/>
      <c r="H1122" s="23"/>
    </row>
    <row r="1123" spans="4:8" x14ac:dyDescent="0.25">
      <c r="D1123" s="14"/>
      <c r="E1123" s="12"/>
      <c r="H1123" s="23"/>
    </row>
    <row r="1124" spans="4:8" x14ac:dyDescent="0.25">
      <c r="D1124" s="14"/>
      <c r="E1124" s="12"/>
      <c r="H1124" s="23"/>
    </row>
    <row r="1125" spans="4:8" x14ac:dyDescent="0.25">
      <c r="D1125" s="14"/>
      <c r="E1125" s="12"/>
      <c r="H1125" s="23"/>
    </row>
    <row r="1126" spans="4:8" x14ac:dyDescent="0.25">
      <c r="D1126" s="14"/>
      <c r="E1126" s="12"/>
      <c r="H1126" s="23"/>
    </row>
    <row r="1127" spans="4:8" x14ac:dyDescent="0.25">
      <c r="D1127" s="14"/>
      <c r="E1127" s="12"/>
      <c r="H1127" s="23"/>
    </row>
    <row r="1128" spans="4:8" x14ac:dyDescent="0.25">
      <c r="D1128" s="14"/>
      <c r="E1128" s="12"/>
      <c r="H1128" s="23"/>
    </row>
    <row r="1129" spans="4:8" x14ac:dyDescent="0.25">
      <c r="D1129" s="14"/>
      <c r="E1129" s="12"/>
      <c r="H1129" s="23"/>
    </row>
    <row r="1130" spans="4:8" x14ac:dyDescent="0.25">
      <c r="D1130" s="14"/>
      <c r="E1130" s="12"/>
      <c r="H1130" s="23"/>
    </row>
    <row r="1131" spans="4:8" x14ac:dyDescent="0.25">
      <c r="D1131" s="14"/>
      <c r="E1131" s="12"/>
      <c r="H1131" s="23"/>
    </row>
    <row r="1132" spans="4:8" x14ac:dyDescent="0.25">
      <c r="D1132" s="14"/>
      <c r="E1132" s="12"/>
      <c r="H1132" s="23"/>
    </row>
    <row r="1133" spans="4:8" x14ac:dyDescent="0.25">
      <c r="D1133" s="14"/>
      <c r="E1133" s="12"/>
      <c r="H1133" s="23"/>
    </row>
    <row r="1134" spans="4:8" x14ac:dyDescent="0.25">
      <c r="D1134" s="14"/>
      <c r="E1134" s="12"/>
      <c r="H1134" s="23"/>
    </row>
    <row r="1135" spans="4:8" x14ac:dyDescent="0.25">
      <c r="D1135" s="14"/>
      <c r="E1135" s="12"/>
      <c r="H1135" s="23"/>
    </row>
    <row r="1136" spans="4:8" x14ac:dyDescent="0.25">
      <c r="D1136" s="14"/>
      <c r="E1136" s="12"/>
      <c r="H1136" s="23"/>
    </row>
    <row r="1137" spans="4:8" x14ac:dyDescent="0.25">
      <c r="D1137" s="14"/>
      <c r="E1137" s="12"/>
      <c r="H1137" s="23"/>
    </row>
    <row r="1138" spans="4:8" x14ac:dyDescent="0.25">
      <c r="D1138" s="14"/>
      <c r="E1138" s="12"/>
      <c r="H1138" s="23"/>
    </row>
    <row r="1139" spans="4:8" x14ac:dyDescent="0.25">
      <c r="D1139" s="14"/>
      <c r="E1139" s="12"/>
      <c r="H1139" s="23"/>
    </row>
    <row r="1140" spans="4:8" x14ac:dyDescent="0.25">
      <c r="D1140" s="14"/>
      <c r="E1140" s="12"/>
      <c r="H1140" s="23"/>
    </row>
    <row r="1141" spans="4:8" x14ac:dyDescent="0.25">
      <c r="D1141" s="14"/>
      <c r="E1141" s="12"/>
      <c r="H1141" s="23"/>
    </row>
    <row r="1142" spans="4:8" x14ac:dyDescent="0.25">
      <c r="D1142" s="14"/>
      <c r="E1142" s="12"/>
      <c r="H1142" s="23"/>
    </row>
    <row r="1143" spans="4:8" x14ac:dyDescent="0.25">
      <c r="D1143" s="14"/>
      <c r="E1143" s="12"/>
      <c r="H1143" s="23"/>
    </row>
    <row r="1144" spans="4:8" x14ac:dyDescent="0.25">
      <c r="D1144" s="14"/>
      <c r="E1144" s="12"/>
      <c r="H1144" s="23"/>
    </row>
    <row r="1145" spans="4:8" x14ac:dyDescent="0.25">
      <c r="D1145" s="14"/>
      <c r="E1145" s="12"/>
      <c r="H1145" s="23"/>
    </row>
    <row r="1146" spans="4:8" x14ac:dyDescent="0.25">
      <c r="D1146" s="14"/>
      <c r="E1146" s="12"/>
      <c r="H1146" s="23"/>
    </row>
    <row r="1147" spans="4:8" x14ac:dyDescent="0.25">
      <c r="D1147" s="14"/>
      <c r="E1147" s="12"/>
      <c r="H1147" s="23"/>
    </row>
    <row r="1148" spans="4:8" x14ac:dyDescent="0.25">
      <c r="D1148" s="14"/>
      <c r="E1148" s="12"/>
      <c r="H1148" s="23"/>
    </row>
    <row r="1149" spans="4:8" x14ac:dyDescent="0.25">
      <c r="D1149" s="14"/>
      <c r="E1149" s="12"/>
      <c r="H1149" s="23"/>
    </row>
    <row r="1150" spans="4:8" x14ac:dyDescent="0.25">
      <c r="D1150" s="14"/>
      <c r="E1150" s="12"/>
      <c r="H1150" s="23"/>
    </row>
    <row r="1151" spans="4:8" x14ac:dyDescent="0.25">
      <c r="D1151" s="14"/>
      <c r="E1151" s="12"/>
      <c r="H1151" s="23"/>
    </row>
    <row r="1152" spans="4:8" x14ac:dyDescent="0.25">
      <c r="D1152" s="14"/>
      <c r="E1152" s="12"/>
      <c r="H1152" s="23"/>
    </row>
    <row r="1153" spans="4:8" x14ac:dyDescent="0.25">
      <c r="D1153" s="14"/>
      <c r="E1153" s="12"/>
      <c r="H1153" s="23"/>
    </row>
    <row r="1154" spans="4:8" x14ac:dyDescent="0.25">
      <c r="D1154" s="14"/>
      <c r="E1154" s="12"/>
      <c r="H1154" s="23"/>
    </row>
    <row r="1155" spans="4:8" x14ac:dyDescent="0.25">
      <c r="D1155" s="14"/>
      <c r="E1155" s="12"/>
      <c r="H1155" s="23"/>
    </row>
    <row r="1156" spans="4:8" x14ac:dyDescent="0.25">
      <c r="D1156" s="14"/>
      <c r="E1156" s="12"/>
      <c r="H1156" s="23"/>
    </row>
    <row r="1157" spans="4:8" x14ac:dyDescent="0.25">
      <c r="D1157" s="14"/>
      <c r="E1157" s="12"/>
      <c r="H1157" s="23"/>
    </row>
    <row r="1158" spans="4:8" x14ac:dyDescent="0.25">
      <c r="D1158" s="14"/>
      <c r="E1158" s="12"/>
      <c r="H1158" s="23"/>
    </row>
    <row r="1159" spans="4:8" x14ac:dyDescent="0.25">
      <c r="D1159" s="14"/>
      <c r="E1159" s="12"/>
      <c r="H1159" s="23"/>
    </row>
    <row r="1160" spans="4:8" x14ac:dyDescent="0.25">
      <c r="D1160" s="14"/>
      <c r="E1160" s="12"/>
      <c r="H1160" s="23"/>
    </row>
    <row r="1161" spans="4:8" x14ac:dyDescent="0.25">
      <c r="D1161" s="14"/>
      <c r="E1161" s="12"/>
      <c r="H1161" s="23"/>
    </row>
    <row r="1162" spans="4:8" x14ac:dyDescent="0.25">
      <c r="D1162" s="14"/>
      <c r="E1162" s="12"/>
      <c r="H1162" s="23"/>
    </row>
    <row r="1163" spans="4:8" x14ac:dyDescent="0.25">
      <c r="D1163" s="14"/>
      <c r="E1163" s="12"/>
      <c r="H1163" s="23"/>
    </row>
    <row r="1164" spans="4:8" x14ac:dyDescent="0.25">
      <c r="D1164" s="14"/>
      <c r="E1164" s="12"/>
      <c r="H1164" s="23"/>
    </row>
    <row r="1165" spans="4:8" x14ac:dyDescent="0.25">
      <c r="D1165" s="14"/>
      <c r="E1165" s="12"/>
      <c r="H1165" s="23"/>
    </row>
    <row r="1166" spans="4:8" x14ac:dyDescent="0.25">
      <c r="D1166" s="14"/>
      <c r="E1166" s="12"/>
      <c r="H1166" s="23"/>
    </row>
    <row r="1167" spans="4:8" x14ac:dyDescent="0.25">
      <c r="D1167" s="14"/>
      <c r="E1167" s="12"/>
      <c r="H1167" s="23"/>
    </row>
    <row r="1168" spans="4:8" x14ac:dyDescent="0.25">
      <c r="D1168" s="14"/>
      <c r="E1168" s="12"/>
      <c r="H1168" s="23"/>
    </row>
    <row r="1169" spans="4:8" x14ac:dyDescent="0.25">
      <c r="D1169" s="14"/>
      <c r="E1169" s="12"/>
      <c r="H1169" s="23"/>
    </row>
    <row r="1170" spans="4:8" x14ac:dyDescent="0.25">
      <c r="D1170" s="14"/>
      <c r="E1170" s="12"/>
      <c r="H1170" s="23"/>
    </row>
    <row r="1171" spans="4:8" x14ac:dyDescent="0.25">
      <c r="D1171" s="14"/>
      <c r="E1171" s="12"/>
      <c r="H1171" s="23"/>
    </row>
    <row r="1172" spans="4:8" x14ac:dyDescent="0.25">
      <c r="D1172" s="14"/>
      <c r="E1172" s="12"/>
      <c r="H1172" s="23"/>
    </row>
    <row r="1173" spans="4:8" x14ac:dyDescent="0.25">
      <c r="D1173" s="14"/>
      <c r="E1173" s="12"/>
      <c r="H1173" s="23"/>
    </row>
    <row r="1174" spans="4:8" x14ac:dyDescent="0.25">
      <c r="D1174" s="14"/>
      <c r="E1174" s="12"/>
      <c r="H1174" s="23"/>
    </row>
    <row r="1175" spans="4:8" x14ac:dyDescent="0.25">
      <c r="D1175" s="14"/>
      <c r="E1175" s="12"/>
      <c r="H1175" s="23"/>
    </row>
    <row r="1176" spans="4:8" x14ac:dyDescent="0.25">
      <c r="D1176" s="14"/>
      <c r="E1176" s="12"/>
      <c r="H1176" s="23"/>
    </row>
    <row r="1177" spans="4:8" x14ac:dyDescent="0.25">
      <c r="D1177" s="14"/>
      <c r="E1177" s="12"/>
      <c r="H1177" s="23"/>
    </row>
    <row r="1178" spans="4:8" x14ac:dyDescent="0.25">
      <c r="D1178" s="14"/>
      <c r="E1178" s="12"/>
      <c r="H1178" s="23"/>
    </row>
    <row r="1179" spans="4:8" x14ac:dyDescent="0.25">
      <c r="D1179" s="14"/>
      <c r="E1179" s="12"/>
      <c r="H1179" s="23"/>
    </row>
    <row r="1180" spans="4:8" x14ac:dyDescent="0.25">
      <c r="D1180" s="14"/>
      <c r="E1180" s="12"/>
      <c r="H1180" s="23"/>
    </row>
    <row r="1181" spans="4:8" x14ac:dyDescent="0.25">
      <c r="D1181" s="14"/>
      <c r="E1181" s="12"/>
      <c r="H1181" s="23"/>
    </row>
    <row r="1182" spans="4:8" x14ac:dyDescent="0.25">
      <c r="D1182" s="14"/>
      <c r="E1182" s="12"/>
      <c r="H1182" s="23"/>
    </row>
    <row r="1183" spans="4:8" x14ac:dyDescent="0.25">
      <c r="D1183" s="14"/>
      <c r="E1183" s="12"/>
      <c r="H1183" s="23"/>
    </row>
    <row r="1184" spans="4:8" x14ac:dyDescent="0.25">
      <c r="D1184" s="14"/>
      <c r="E1184" s="12"/>
      <c r="H1184" s="23"/>
    </row>
    <row r="1185" spans="4:8" x14ac:dyDescent="0.25">
      <c r="D1185" s="14"/>
      <c r="E1185" s="12"/>
      <c r="H1185" s="23"/>
    </row>
    <row r="1186" spans="4:8" x14ac:dyDescent="0.25">
      <c r="D1186" s="14"/>
      <c r="E1186" s="12"/>
      <c r="H1186" s="23"/>
    </row>
    <row r="1187" spans="4:8" x14ac:dyDescent="0.25">
      <c r="D1187" s="14"/>
      <c r="E1187" s="12"/>
      <c r="H1187" s="23"/>
    </row>
    <row r="1188" spans="4:8" x14ac:dyDescent="0.25">
      <c r="D1188" s="14"/>
      <c r="E1188" s="12"/>
      <c r="H1188" s="23"/>
    </row>
    <row r="1189" spans="4:8" x14ac:dyDescent="0.25">
      <c r="D1189" s="14"/>
      <c r="E1189" s="12"/>
      <c r="H1189" s="23"/>
    </row>
    <row r="1190" spans="4:8" x14ac:dyDescent="0.25">
      <c r="D1190" s="14"/>
      <c r="E1190" s="12"/>
      <c r="H1190" s="23"/>
    </row>
    <row r="1191" spans="4:8" x14ac:dyDescent="0.25">
      <c r="D1191" s="14"/>
      <c r="E1191" s="12"/>
      <c r="H1191" s="23"/>
    </row>
    <row r="1192" spans="4:8" x14ac:dyDescent="0.25">
      <c r="D1192" s="14"/>
      <c r="E1192" s="12"/>
      <c r="H1192" s="23"/>
    </row>
    <row r="1193" spans="4:8" x14ac:dyDescent="0.25">
      <c r="D1193" s="14"/>
      <c r="E1193" s="12"/>
      <c r="H1193" s="23"/>
    </row>
    <row r="1194" spans="4:8" x14ac:dyDescent="0.25">
      <c r="D1194" s="14"/>
      <c r="E1194" s="12"/>
      <c r="H1194" s="23"/>
    </row>
    <row r="1195" spans="4:8" x14ac:dyDescent="0.25">
      <c r="D1195" s="14"/>
      <c r="E1195" s="12"/>
      <c r="H1195" s="23"/>
    </row>
    <row r="1196" spans="4:8" x14ac:dyDescent="0.25">
      <c r="D1196" s="14"/>
      <c r="E1196" s="12"/>
      <c r="H1196" s="23"/>
    </row>
    <row r="1197" spans="4:8" x14ac:dyDescent="0.25">
      <c r="D1197" s="14"/>
      <c r="E1197" s="12"/>
      <c r="H1197" s="23"/>
    </row>
    <row r="1198" spans="4:8" x14ac:dyDescent="0.25">
      <c r="D1198" s="14"/>
      <c r="E1198" s="12"/>
      <c r="H1198" s="23"/>
    </row>
    <row r="1199" spans="4:8" x14ac:dyDescent="0.25">
      <c r="D1199" s="14"/>
      <c r="E1199" s="12"/>
      <c r="H1199" s="23"/>
    </row>
    <row r="1200" spans="4:8" x14ac:dyDescent="0.25">
      <c r="D1200" s="14"/>
      <c r="E1200" s="12"/>
      <c r="H1200" s="23"/>
    </row>
    <row r="1201" spans="4:8" x14ac:dyDescent="0.25">
      <c r="D1201" s="14"/>
      <c r="E1201" s="12"/>
      <c r="H1201" s="23"/>
    </row>
    <row r="1202" spans="4:8" x14ac:dyDescent="0.25">
      <c r="D1202" s="14"/>
      <c r="E1202" s="12"/>
      <c r="H1202" s="23"/>
    </row>
    <row r="1203" spans="4:8" x14ac:dyDescent="0.25">
      <c r="D1203" s="14"/>
      <c r="E1203" s="12"/>
      <c r="H1203" s="23"/>
    </row>
    <row r="1204" spans="4:8" x14ac:dyDescent="0.25">
      <c r="D1204" s="14"/>
      <c r="E1204" s="12"/>
      <c r="H1204" s="23"/>
    </row>
    <row r="1205" spans="4:8" x14ac:dyDescent="0.25">
      <c r="D1205" s="14"/>
      <c r="E1205" s="12"/>
      <c r="H1205" s="23"/>
    </row>
    <row r="1206" spans="4:8" x14ac:dyDescent="0.25">
      <c r="D1206" s="14"/>
      <c r="E1206" s="12"/>
      <c r="H1206" s="23"/>
    </row>
    <row r="1207" spans="4:8" x14ac:dyDescent="0.25">
      <c r="D1207" s="14"/>
      <c r="E1207" s="12"/>
      <c r="H1207" s="23"/>
    </row>
    <row r="1208" spans="4:8" x14ac:dyDescent="0.25">
      <c r="D1208" s="14"/>
      <c r="E1208" s="12"/>
      <c r="H1208" s="23"/>
    </row>
    <row r="1209" spans="4:8" x14ac:dyDescent="0.25">
      <c r="D1209" s="14"/>
      <c r="E1209" s="12"/>
      <c r="H1209" s="23"/>
    </row>
    <row r="1210" spans="4:8" x14ac:dyDescent="0.25">
      <c r="D1210" s="14"/>
      <c r="E1210" s="12"/>
      <c r="H1210" s="23"/>
    </row>
    <row r="1211" spans="4:8" x14ac:dyDescent="0.25">
      <c r="D1211" s="14"/>
      <c r="E1211" s="12"/>
      <c r="H1211" s="23"/>
    </row>
    <row r="1212" spans="4:8" x14ac:dyDescent="0.25">
      <c r="D1212" s="14"/>
      <c r="E1212" s="12"/>
      <c r="H1212" s="23"/>
    </row>
    <row r="1213" spans="4:8" x14ac:dyDescent="0.25">
      <c r="D1213" s="14"/>
      <c r="E1213" s="12"/>
      <c r="H1213" s="23"/>
    </row>
    <row r="1214" spans="4:8" x14ac:dyDescent="0.25">
      <c r="D1214" s="14"/>
      <c r="E1214" s="12"/>
      <c r="H1214" s="23"/>
    </row>
    <row r="1215" spans="4:8" x14ac:dyDescent="0.25">
      <c r="D1215" s="14"/>
      <c r="E1215" s="12"/>
      <c r="H1215" s="23"/>
    </row>
    <row r="1216" spans="4:8" x14ac:dyDescent="0.25">
      <c r="D1216" s="14"/>
      <c r="E1216" s="12"/>
      <c r="H1216" s="23"/>
    </row>
    <row r="1217" spans="4:8" x14ac:dyDescent="0.25">
      <c r="D1217" s="14"/>
      <c r="E1217" s="12"/>
      <c r="H1217" s="23"/>
    </row>
    <row r="1218" spans="4:8" x14ac:dyDescent="0.25">
      <c r="D1218" s="14"/>
      <c r="E1218" s="12"/>
      <c r="H1218" s="23"/>
    </row>
    <row r="1219" spans="4:8" x14ac:dyDescent="0.25">
      <c r="D1219" s="14"/>
      <c r="E1219" s="12"/>
      <c r="H1219" s="23"/>
    </row>
    <row r="1220" spans="4:8" x14ac:dyDescent="0.25">
      <c r="D1220" s="14"/>
      <c r="E1220" s="12"/>
      <c r="H1220" s="23"/>
    </row>
    <row r="1221" spans="4:8" x14ac:dyDescent="0.25">
      <c r="D1221" s="14"/>
      <c r="E1221" s="12"/>
      <c r="H1221" s="23"/>
    </row>
    <row r="1222" spans="4:8" x14ac:dyDescent="0.25">
      <c r="D1222" s="14"/>
      <c r="E1222" s="12"/>
      <c r="H1222" s="23"/>
    </row>
    <row r="1223" spans="4:8" x14ac:dyDescent="0.25">
      <c r="D1223" s="14"/>
      <c r="E1223" s="12"/>
      <c r="H1223" s="23"/>
    </row>
    <row r="1224" spans="4:8" x14ac:dyDescent="0.25">
      <c r="D1224" s="14"/>
      <c r="E1224" s="12"/>
      <c r="H1224" s="23"/>
    </row>
    <row r="1225" spans="4:8" x14ac:dyDescent="0.25">
      <c r="D1225" s="14"/>
      <c r="E1225" s="12"/>
      <c r="H1225" s="23"/>
    </row>
    <row r="1226" spans="4:8" x14ac:dyDescent="0.25">
      <c r="D1226" s="14"/>
      <c r="E1226" s="12"/>
      <c r="H1226" s="23"/>
    </row>
    <row r="1227" spans="4:8" x14ac:dyDescent="0.25">
      <c r="D1227" s="14"/>
      <c r="E1227" s="12"/>
      <c r="H1227" s="23"/>
    </row>
    <row r="1228" spans="4:8" x14ac:dyDescent="0.25">
      <c r="D1228" s="14"/>
      <c r="E1228" s="12"/>
      <c r="H1228" s="23"/>
    </row>
    <row r="1229" spans="4:8" x14ac:dyDescent="0.25">
      <c r="D1229" s="14"/>
      <c r="E1229" s="12"/>
      <c r="H1229" s="23"/>
    </row>
    <row r="1230" spans="4:8" x14ac:dyDescent="0.25">
      <c r="D1230" s="14"/>
      <c r="E1230" s="12"/>
      <c r="H1230" s="23"/>
    </row>
    <row r="1231" spans="4:8" x14ac:dyDescent="0.25">
      <c r="D1231" s="14"/>
      <c r="E1231" s="12"/>
      <c r="H1231" s="23"/>
    </row>
    <row r="1232" spans="4:8" x14ac:dyDescent="0.25">
      <c r="D1232" s="14"/>
      <c r="E1232" s="12"/>
      <c r="H1232" s="23"/>
    </row>
    <row r="1233" spans="4:8" x14ac:dyDescent="0.25">
      <c r="D1233" s="14"/>
      <c r="E1233" s="12"/>
      <c r="H1233" s="23"/>
    </row>
    <row r="1234" spans="4:8" x14ac:dyDescent="0.25">
      <c r="D1234" s="14"/>
      <c r="E1234" s="12"/>
      <c r="H1234" s="23"/>
    </row>
    <row r="1235" spans="4:8" x14ac:dyDescent="0.25">
      <c r="D1235" s="14"/>
      <c r="E1235" s="12"/>
      <c r="H1235" s="23"/>
    </row>
    <row r="1236" spans="4:8" x14ac:dyDescent="0.25">
      <c r="D1236" s="14"/>
      <c r="E1236" s="12"/>
      <c r="H1236" s="23"/>
    </row>
    <row r="1237" spans="4:8" x14ac:dyDescent="0.25">
      <c r="D1237" s="14"/>
      <c r="E1237" s="12"/>
      <c r="H1237" s="23"/>
    </row>
    <row r="1238" spans="4:8" x14ac:dyDescent="0.25">
      <c r="D1238" s="14"/>
      <c r="E1238" s="12"/>
      <c r="H1238" s="23"/>
    </row>
    <row r="1239" spans="4:8" x14ac:dyDescent="0.25">
      <c r="D1239" s="14"/>
      <c r="E1239" s="12"/>
      <c r="H1239" s="23"/>
    </row>
    <row r="1240" spans="4:8" x14ac:dyDescent="0.25">
      <c r="D1240" s="14"/>
      <c r="E1240" s="12"/>
      <c r="H1240" s="23"/>
    </row>
    <row r="1241" spans="4:8" x14ac:dyDescent="0.25">
      <c r="D1241" s="14"/>
      <c r="E1241" s="12"/>
      <c r="H1241" s="23"/>
    </row>
    <row r="1242" spans="4:8" x14ac:dyDescent="0.25">
      <c r="D1242" s="14"/>
      <c r="E1242" s="12"/>
      <c r="H1242" s="23"/>
    </row>
    <row r="1243" spans="4:8" x14ac:dyDescent="0.25">
      <c r="D1243" s="14"/>
      <c r="E1243" s="12"/>
      <c r="H1243" s="23"/>
    </row>
    <row r="1244" spans="4:8" x14ac:dyDescent="0.25">
      <c r="D1244" s="14"/>
      <c r="E1244" s="12"/>
      <c r="H1244" s="23"/>
    </row>
    <row r="1245" spans="4:8" x14ac:dyDescent="0.25">
      <c r="D1245" s="14"/>
      <c r="E1245" s="12"/>
      <c r="H1245" s="23"/>
    </row>
    <row r="1246" spans="4:8" x14ac:dyDescent="0.25">
      <c r="D1246" s="14"/>
      <c r="E1246" s="12"/>
      <c r="H1246" s="23"/>
    </row>
    <row r="1247" spans="4:8" x14ac:dyDescent="0.25">
      <c r="D1247" s="14"/>
      <c r="E1247" s="12"/>
      <c r="H1247" s="23"/>
    </row>
    <row r="1248" spans="4:8" x14ac:dyDescent="0.25">
      <c r="D1248" s="14"/>
      <c r="E1248" s="12"/>
      <c r="H1248" s="23"/>
    </row>
    <row r="1249" spans="4:8" x14ac:dyDescent="0.25">
      <c r="D1249" s="14"/>
      <c r="E1249" s="12"/>
      <c r="H1249" s="23"/>
    </row>
    <row r="1250" spans="4:8" x14ac:dyDescent="0.25">
      <c r="D1250" s="14"/>
      <c r="E1250" s="12"/>
      <c r="H1250" s="23"/>
    </row>
    <row r="1251" spans="4:8" x14ac:dyDescent="0.25">
      <c r="D1251" s="14"/>
      <c r="E1251" s="12"/>
      <c r="H1251" s="23"/>
    </row>
    <row r="1252" spans="4:8" x14ac:dyDescent="0.25">
      <c r="D1252" s="14"/>
      <c r="E1252" s="12"/>
      <c r="H1252" s="23"/>
    </row>
    <row r="1253" spans="4:8" x14ac:dyDescent="0.25">
      <c r="D1253" s="14"/>
      <c r="E1253" s="12"/>
      <c r="H1253" s="23"/>
    </row>
    <row r="1254" spans="4:8" x14ac:dyDescent="0.25">
      <c r="D1254" s="14"/>
      <c r="E1254" s="12"/>
      <c r="H1254" s="23"/>
    </row>
    <row r="1255" spans="4:8" x14ac:dyDescent="0.25">
      <c r="D1255" s="14"/>
      <c r="E1255" s="12"/>
      <c r="H1255" s="23"/>
    </row>
    <row r="1256" spans="4:8" x14ac:dyDescent="0.25">
      <c r="D1256" s="14"/>
      <c r="E1256" s="12"/>
      <c r="H1256" s="23"/>
    </row>
    <row r="1257" spans="4:8" x14ac:dyDescent="0.25">
      <c r="D1257" s="14"/>
      <c r="E1257" s="12"/>
      <c r="H1257" s="23"/>
    </row>
    <row r="1258" spans="4:8" x14ac:dyDescent="0.25">
      <c r="D1258" s="14"/>
      <c r="E1258" s="12"/>
      <c r="H1258" s="23"/>
    </row>
    <row r="1259" spans="4:8" x14ac:dyDescent="0.25">
      <c r="D1259" s="14"/>
      <c r="E1259" s="12"/>
      <c r="H1259" s="23"/>
    </row>
    <row r="1260" spans="4:8" x14ac:dyDescent="0.25">
      <c r="D1260" s="14"/>
      <c r="E1260" s="12"/>
      <c r="H1260" s="23"/>
    </row>
    <row r="1261" spans="4:8" x14ac:dyDescent="0.25">
      <c r="D1261" s="14"/>
      <c r="E1261" s="12"/>
      <c r="H1261" s="23"/>
    </row>
    <row r="1262" spans="4:8" x14ac:dyDescent="0.25">
      <c r="D1262" s="14"/>
      <c r="E1262" s="12"/>
      <c r="H1262" s="23"/>
    </row>
    <row r="1263" spans="4:8" x14ac:dyDescent="0.25">
      <c r="D1263" s="14"/>
      <c r="E1263" s="12"/>
      <c r="H1263" s="23"/>
    </row>
    <row r="1264" spans="4:8" x14ac:dyDescent="0.25">
      <c r="D1264" s="14"/>
      <c r="E1264" s="12"/>
      <c r="H1264" s="23"/>
    </row>
    <row r="1265" spans="4:8" x14ac:dyDescent="0.25">
      <c r="D1265" s="14"/>
      <c r="E1265" s="12"/>
      <c r="H1265" s="23"/>
    </row>
    <row r="1266" spans="4:8" x14ac:dyDescent="0.25">
      <c r="D1266" s="14"/>
      <c r="E1266" s="12"/>
      <c r="H1266" s="23"/>
    </row>
    <row r="1267" spans="4:8" x14ac:dyDescent="0.25">
      <c r="D1267" s="14"/>
      <c r="E1267" s="12"/>
      <c r="H1267" s="23"/>
    </row>
    <row r="1268" spans="4:8" x14ac:dyDescent="0.25">
      <c r="D1268" s="14"/>
      <c r="E1268" s="12"/>
      <c r="H1268" s="23"/>
    </row>
    <row r="1269" spans="4:8" x14ac:dyDescent="0.25">
      <c r="D1269" s="14"/>
      <c r="E1269" s="12"/>
      <c r="H1269" s="23"/>
    </row>
    <row r="1270" spans="4:8" x14ac:dyDescent="0.25">
      <c r="D1270" s="14"/>
      <c r="E1270" s="12"/>
      <c r="H1270" s="23"/>
    </row>
    <row r="1271" spans="4:8" x14ac:dyDescent="0.25">
      <c r="D1271" s="14"/>
      <c r="E1271" s="12"/>
      <c r="H1271" s="23"/>
    </row>
    <row r="1272" spans="4:8" x14ac:dyDescent="0.25">
      <c r="D1272" s="14"/>
      <c r="E1272" s="12"/>
      <c r="H1272" s="23"/>
    </row>
    <row r="1273" spans="4:8" x14ac:dyDescent="0.25">
      <c r="D1273" s="14"/>
      <c r="E1273" s="12"/>
      <c r="H1273" s="23"/>
    </row>
    <row r="1274" spans="4:8" x14ac:dyDescent="0.25">
      <c r="D1274" s="14"/>
      <c r="E1274" s="12"/>
      <c r="H1274" s="23"/>
    </row>
    <row r="1275" spans="4:8" x14ac:dyDescent="0.25">
      <c r="D1275" s="14"/>
      <c r="E1275" s="12"/>
      <c r="H1275" s="23"/>
    </row>
    <row r="1276" spans="4:8" x14ac:dyDescent="0.25">
      <c r="D1276" s="14"/>
      <c r="E1276" s="12"/>
      <c r="H1276" s="23"/>
    </row>
    <row r="1277" spans="4:8" x14ac:dyDescent="0.25">
      <c r="D1277" s="14"/>
      <c r="E1277" s="12"/>
      <c r="H1277" s="23"/>
    </row>
    <row r="1278" spans="4:8" x14ac:dyDescent="0.25">
      <c r="D1278" s="14"/>
      <c r="E1278" s="12"/>
      <c r="H1278" s="23"/>
    </row>
    <row r="1279" spans="4:8" x14ac:dyDescent="0.25">
      <c r="D1279" s="14"/>
      <c r="E1279" s="12"/>
      <c r="H1279" s="23"/>
    </row>
    <row r="1280" spans="4:8" x14ac:dyDescent="0.25">
      <c r="D1280" s="14"/>
      <c r="E1280" s="12"/>
      <c r="H1280" s="23"/>
    </row>
    <row r="1281" spans="4:8" x14ac:dyDescent="0.25">
      <c r="D1281" s="14"/>
      <c r="E1281" s="12"/>
      <c r="H1281" s="23"/>
    </row>
    <row r="1282" spans="4:8" x14ac:dyDescent="0.25">
      <c r="D1282" s="14"/>
      <c r="E1282" s="12"/>
      <c r="H1282" s="23"/>
    </row>
    <row r="1283" spans="4:8" x14ac:dyDescent="0.25">
      <c r="D1283" s="14"/>
      <c r="E1283" s="12"/>
      <c r="H1283" s="23"/>
    </row>
    <row r="1284" spans="4:8" x14ac:dyDescent="0.25">
      <c r="D1284" s="14"/>
      <c r="E1284" s="12"/>
      <c r="H1284" s="23"/>
    </row>
    <row r="1285" spans="4:8" x14ac:dyDescent="0.25">
      <c r="D1285" s="14"/>
      <c r="E1285" s="12"/>
      <c r="H1285" s="23"/>
    </row>
    <row r="1286" spans="4:8" x14ac:dyDescent="0.25">
      <c r="D1286" s="14"/>
      <c r="E1286" s="12"/>
      <c r="H1286" s="23"/>
    </row>
    <row r="1287" spans="4:8" x14ac:dyDescent="0.25">
      <c r="D1287" s="14"/>
      <c r="E1287" s="12"/>
      <c r="H1287" s="23"/>
    </row>
    <row r="1288" spans="4:8" x14ac:dyDescent="0.25">
      <c r="D1288" s="14"/>
      <c r="E1288" s="12"/>
      <c r="H1288" s="23"/>
    </row>
    <row r="1289" spans="4:8" x14ac:dyDescent="0.25">
      <c r="D1289" s="14"/>
      <c r="E1289" s="12"/>
      <c r="H1289" s="23"/>
    </row>
    <row r="1290" spans="4:8" x14ac:dyDescent="0.25">
      <c r="D1290" s="14"/>
      <c r="E1290" s="12"/>
      <c r="H1290" s="23"/>
    </row>
    <row r="1291" spans="4:8" x14ac:dyDescent="0.25">
      <c r="D1291" s="14"/>
      <c r="E1291" s="12"/>
      <c r="H1291" s="23"/>
    </row>
    <row r="1292" spans="4:8" x14ac:dyDescent="0.25">
      <c r="D1292" s="14"/>
      <c r="E1292" s="12"/>
      <c r="H1292" s="23"/>
    </row>
    <row r="1293" spans="4:8" x14ac:dyDescent="0.25">
      <c r="D1293" s="14"/>
      <c r="E1293" s="12"/>
      <c r="H1293" s="23"/>
    </row>
    <row r="1294" spans="4:8" x14ac:dyDescent="0.25">
      <c r="D1294" s="14"/>
      <c r="E1294" s="12"/>
      <c r="H1294" s="23"/>
    </row>
    <row r="1295" spans="4:8" x14ac:dyDescent="0.25">
      <c r="D1295" s="14"/>
      <c r="E1295" s="12"/>
      <c r="H1295" s="23"/>
    </row>
    <row r="1296" spans="4:8" x14ac:dyDescent="0.25">
      <c r="D1296" s="14"/>
      <c r="E1296" s="12"/>
      <c r="H1296" s="23"/>
    </row>
    <row r="1297" spans="4:8" x14ac:dyDescent="0.25">
      <c r="D1297" s="14"/>
      <c r="E1297" s="12"/>
      <c r="H1297" s="23"/>
    </row>
    <row r="1298" spans="4:8" x14ac:dyDescent="0.25">
      <c r="D1298" s="14"/>
      <c r="E1298" s="12"/>
      <c r="H1298" s="23"/>
    </row>
    <row r="1299" spans="4:8" x14ac:dyDescent="0.25">
      <c r="D1299" s="14"/>
      <c r="E1299" s="12"/>
      <c r="H1299" s="23"/>
    </row>
    <row r="1300" spans="4:8" x14ac:dyDescent="0.25">
      <c r="D1300" s="14"/>
      <c r="E1300" s="12"/>
      <c r="H1300" s="23"/>
    </row>
    <row r="1301" spans="4:8" x14ac:dyDescent="0.25">
      <c r="D1301" s="14"/>
      <c r="E1301" s="12"/>
      <c r="H1301" s="23"/>
    </row>
    <row r="1302" spans="4:8" x14ac:dyDescent="0.25">
      <c r="D1302" s="14"/>
      <c r="E1302" s="12"/>
      <c r="H1302" s="23"/>
    </row>
    <row r="1303" spans="4:8" x14ac:dyDescent="0.25">
      <c r="D1303" s="14"/>
      <c r="E1303" s="12"/>
      <c r="H1303" s="23"/>
    </row>
    <row r="1304" spans="4:8" x14ac:dyDescent="0.25">
      <c r="D1304" s="14"/>
      <c r="E1304" s="12"/>
      <c r="H1304" s="23"/>
    </row>
    <row r="1305" spans="4:8" x14ac:dyDescent="0.25">
      <c r="D1305" s="14"/>
      <c r="E1305" s="12"/>
      <c r="H1305" s="23"/>
    </row>
    <row r="1306" spans="4:8" x14ac:dyDescent="0.25">
      <c r="D1306" s="14"/>
      <c r="E1306" s="12"/>
      <c r="H1306" s="23"/>
    </row>
    <row r="1307" spans="4:8" x14ac:dyDescent="0.25">
      <c r="D1307" s="14"/>
      <c r="E1307" s="12"/>
      <c r="H1307" s="23"/>
    </row>
    <row r="1308" spans="4:8" x14ac:dyDescent="0.25">
      <c r="D1308" s="14"/>
      <c r="E1308" s="12"/>
      <c r="H1308" s="23"/>
    </row>
    <row r="1309" spans="4:8" x14ac:dyDescent="0.25">
      <c r="D1309" s="14"/>
      <c r="E1309" s="12"/>
      <c r="H1309" s="23"/>
    </row>
    <row r="1310" spans="4:8" x14ac:dyDescent="0.25">
      <c r="D1310" s="14"/>
      <c r="E1310" s="12"/>
      <c r="H1310" s="23"/>
    </row>
    <row r="1311" spans="4:8" x14ac:dyDescent="0.25">
      <c r="D1311" s="14"/>
      <c r="E1311" s="12"/>
      <c r="H1311" s="23"/>
    </row>
    <row r="1312" spans="4:8" x14ac:dyDescent="0.25">
      <c r="D1312" s="14"/>
      <c r="E1312" s="12"/>
      <c r="H1312" s="23"/>
    </row>
    <row r="1313" spans="4:8" x14ac:dyDescent="0.25">
      <c r="D1313" s="14"/>
      <c r="E1313" s="12"/>
      <c r="H1313" s="23"/>
    </row>
    <row r="1314" spans="4:8" x14ac:dyDescent="0.25">
      <c r="D1314" s="14"/>
      <c r="E1314" s="12"/>
      <c r="H1314" s="23"/>
    </row>
    <row r="1315" spans="4:8" x14ac:dyDescent="0.25">
      <c r="D1315" s="14"/>
      <c r="E1315" s="12"/>
      <c r="H1315" s="23"/>
    </row>
    <row r="1316" spans="4:8" x14ac:dyDescent="0.25">
      <c r="D1316" s="14"/>
      <c r="E1316" s="12"/>
      <c r="H1316" s="23"/>
    </row>
    <row r="1317" spans="4:8" x14ac:dyDescent="0.25">
      <c r="D1317" s="14"/>
      <c r="E1317" s="12"/>
      <c r="H1317" s="23"/>
    </row>
    <row r="1318" spans="4:8" x14ac:dyDescent="0.25">
      <c r="D1318" s="14"/>
      <c r="E1318" s="12"/>
      <c r="H1318" s="23"/>
    </row>
    <row r="1319" spans="4:8" x14ac:dyDescent="0.25">
      <c r="D1319" s="14"/>
      <c r="E1319" s="12"/>
      <c r="H1319" s="23"/>
    </row>
    <row r="1320" spans="4:8" x14ac:dyDescent="0.25">
      <c r="D1320" s="14"/>
      <c r="E1320" s="12"/>
      <c r="H1320" s="23"/>
    </row>
    <row r="1321" spans="4:8" x14ac:dyDescent="0.25">
      <c r="D1321" s="14"/>
      <c r="E1321" s="12"/>
      <c r="H1321" s="23"/>
    </row>
    <row r="1322" spans="4:8" x14ac:dyDescent="0.25">
      <c r="D1322" s="14"/>
      <c r="E1322" s="12"/>
      <c r="H1322" s="23"/>
    </row>
    <row r="1323" spans="4:8" x14ac:dyDescent="0.25">
      <c r="D1323" s="14"/>
      <c r="E1323" s="12"/>
      <c r="H1323" s="23"/>
    </row>
    <row r="1324" spans="4:8" x14ac:dyDescent="0.25">
      <c r="D1324" s="14"/>
      <c r="E1324" s="12"/>
      <c r="H1324" s="23"/>
    </row>
    <row r="1325" spans="4:8" x14ac:dyDescent="0.25">
      <c r="D1325" s="14"/>
      <c r="E1325" s="12"/>
      <c r="H1325" s="23"/>
    </row>
    <row r="1326" spans="4:8" x14ac:dyDescent="0.25">
      <c r="D1326" s="14"/>
      <c r="E1326" s="12"/>
      <c r="H1326" s="23"/>
    </row>
    <row r="1327" spans="4:8" x14ac:dyDescent="0.25">
      <c r="D1327" s="14"/>
      <c r="E1327" s="12"/>
      <c r="H1327" s="23"/>
    </row>
    <row r="1328" spans="4:8" x14ac:dyDescent="0.25">
      <c r="D1328" s="14"/>
      <c r="E1328" s="12"/>
      <c r="H1328" s="23"/>
    </row>
    <row r="1329" spans="4:8" x14ac:dyDescent="0.25">
      <c r="D1329" s="14"/>
      <c r="E1329" s="12"/>
      <c r="H1329" s="23"/>
    </row>
    <row r="1330" spans="4:8" x14ac:dyDescent="0.25">
      <c r="D1330" s="14"/>
      <c r="E1330" s="12"/>
      <c r="H1330" s="23"/>
    </row>
    <row r="1331" spans="4:8" x14ac:dyDescent="0.25">
      <c r="D1331" s="14"/>
      <c r="E1331" s="12"/>
      <c r="H1331" s="23"/>
    </row>
    <row r="1332" spans="4:8" x14ac:dyDescent="0.25">
      <c r="D1332" s="14"/>
      <c r="E1332" s="12"/>
      <c r="H1332" s="23"/>
    </row>
    <row r="1333" spans="4:8" x14ac:dyDescent="0.25">
      <c r="D1333" s="14"/>
      <c r="E1333" s="12"/>
      <c r="H1333" s="23"/>
    </row>
    <row r="1334" spans="4:8" x14ac:dyDescent="0.25">
      <c r="D1334" s="14"/>
      <c r="E1334" s="12"/>
      <c r="H1334" s="23"/>
    </row>
    <row r="1335" spans="4:8" x14ac:dyDescent="0.25">
      <c r="D1335" s="14"/>
      <c r="E1335" s="12"/>
      <c r="H1335" s="23"/>
    </row>
    <row r="1336" spans="4:8" x14ac:dyDescent="0.25">
      <c r="D1336" s="14"/>
      <c r="E1336" s="12"/>
      <c r="H1336" s="23"/>
    </row>
    <row r="1337" spans="4:8" x14ac:dyDescent="0.25">
      <c r="D1337" s="14"/>
      <c r="E1337" s="12"/>
      <c r="H1337" s="23"/>
    </row>
    <row r="1338" spans="4:8" x14ac:dyDescent="0.25">
      <c r="D1338" s="14"/>
      <c r="E1338" s="12"/>
      <c r="H1338" s="23"/>
    </row>
    <row r="1339" spans="4:8" x14ac:dyDescent="0.25">
      <c r="D1339" s="14"/>
      <c r="E1339" s="12"/>
      <c r="H1339" s="23"/>
    </row>
    <row r="1340" spans="4:8" x14ac:dyDescent="0.25">
      <c r="D1340" s="14"/>
      <c r="E1340" s="12"/>
      <c r="H1340" s="23"/>
    </row>
    <row r="1341" spans="4:8" x14ac:dyDescent="0.25">
      <c r="D1341" s="14"/>
      <c r="E1341" s="12"/>
      <c r="H1341" s="23"/>
    </row>
    <row r="1342" spans="4:8" x14ac:dyDescent="0.25">
      <c r="D1342" s="14"/>
      <c r="E1342" s="12"/>
      <c r="H1342" s="23"/>
    </row>
    <row r="1343" spans="4:8" x14ac:dyDescent="0.25">
      <c r="D1343" s="14"/>
      <c r="E1343" s="12"/>
      <c r="H1343" s="23"/>
    </row>
    <row r="1344" spans="4:8" x14ac:dyDescent="0.25">
      <c r="D1344" s="14"/>
      <c r="E1344" s="12"/>
      <c r="H1344" s="23"/>
    </row>
    <row r="1345" spans="4:8" x14ac:dyDescent="0.25">
      <c r="D1345" s="14"/>
      <c r="E1345" s="12"/>
      <c r="H1345" s="23"/>
    </row>
    <row r="1346" spans="4:8" x14ac:dyDescent="0.25">
      <c r="D1346" s="14"/>
      <c r="E1346" s="12"/>
      <c r="H1346" s="23"/>
    </row>
    <row r="1347" spans="4:8" x14ac:dyDescent="0.25">
      <c r="D1347" s="14"/>
      <c r="E1347" s="12"/>
      <c r="H1347" s="23"/>
    </row>
    <row r="1348" spans="4:8" x14ac:dyDescent="0.25">
      <c r="D1348" s="14"/>
      <c r="E1348" s="12"/>
      <c r="H1348" s="23"/>
    </row>
    <row r="1349" spans="4:8" x14ac:dyDescent="0.25">
      <c r="D1349" s="14"/>
      <c r="E1349" s="12"/>
      <c r="H1349" s="23"/>
    </row>
    <row r="1350" spans="4:8" x14ac:dyDescent="0.25">
      <c r="D1350" s="14"/>
      <c r="E1350" s="12"/>
      <c r="H1350" s="23"/>
    </row>
    <row r="1351" spans="4:8" x14ac:dyDescent="0.25">
      <c r="D1351" s="14"/>
      <c r="E1351" s="12"/>
      <c r="H1351" s="23"/>
    </row>
    <row r="1352" spans="4:8" x14ac:dyDescent="0.25">
      <c r="D1352" s="14"/>
      <c r="E1352" s="12"/>
      <c r="H1352" s="23"/>
    </row>
    <row r="1353" spans="4:8" x14ac:dyDescent="0.25">
      <c r="D1353" s="14"/>
      <c r="E1353" s="12"/>
      <c r="H1353" s="23"/>
    </row>
    <row r="1354" spans="4:8" x14ac:dyDescent="0.25">
      <c r="D1354" s="14"/>
      <c r="E1354" s="12"/>
      <c r="H1354" s="23"/>
    </row>
    <row r="1355" spans="4:8" x14ac:dyDescent="0.25">
      <c r="D1355" s="14"/>
      <c r="E1355" s="12"/>
      <c r="H1355" s="23"/>
    </row>
    <row r="1356" spans="4:8" x14ac:dyDescent="0.25">
      <c r="D1356" s="14"/>
      <c r="E1356" s="12"/>
      <c r="H1356" s="23"/>
    </row>
    <row r="1357" spans="4:8" x14ac:dyDescent="0.25">
      <c r="D1357" s="14"/>
      <c r="E1357" s="12"/>
      <c r="H1357" s="23"/>
    </row>
    <row r="1358" spans="4:8" x14ac:dyDescent="0.25">
      <c r="D1358" s="14"/>
      <c r="E1358" s="12"/>
      <c r="H1358" s="23"/>
    </row>
    <row r="1359" spans="4:8" x14ac:dyDescent="0.25">
      <c r="D1359" s="14"/>
      <c r="E1359" s="12"/>
      <c r="H1359" s="23"/>
    </row>
    <row r="1360" spans="4:8" x14ac:dyDescent="0.25">
      <c r="D1360" s="14"/>
      <c r="E1360" s="12"/>
      <c r="H1360" s="23"/>
    </row>
    <row r="1361" spans="4:8" x14ac:dyDescent="0.25">
      <c r="D1361" s="14"/>
      <c r="E1361" s="12"/>
      <c r="H1361" s="23"/>
    </row>
    <row r="1362" spans="4:8" x14ac:dyDescent="0.25">
      <c r="D1362" s="14"/>
      <c r="E1362" s="12"/>
      <c r="H1362" s="23"/>
    </row>
    <row r="1363" spans="4:8" x14ac:dyDescent="0.25">
      <c r="D1363" s="14"/>
      <c r="E1363" s="12"/>
      <c r="H1363" s="23"/>
    </row>
    <row r="1364" spans="4:8" x14ac:dyDescent="0.25">
      <c r="D1364" s="14"/>
      <c r="E1364" s="12"/>
      <c r="H1364" s="23"/>
    </row>
    <row r="1365" spans="4:8" x14ac:dyDescent="0.25">
      <c r="D1365" s="14"/>
      <c r="E1365" s="12"/>
      <c r="H1365" s="23"/>
    </row>
    <row r="1366" spans="4:8" x14ac:dyDescent="0.25">
      <c r="D1366" s="14"/>
      <c r="E1366" s="12"/>
      <c r="H1366" s="23"/>
    </row>
    <row r="1367" spans="4:8" x14ac:dyDescent="0.25">
      <c r="D1367" s="14"/>
      <c r="E1367" s="12"/>
      <c r="H1367" s="23"/>
    </row>
    <row r="1368" spans="4:8" x14ac:dyDescent="0.25">
      <c r="D1368" s="14"/>
      <c r="E1368" s="12"/>
      <c r="H1368" s="23"/>
    </row>
    <row r="1369" spans="4:8" x14ac:dyDescent="0.25">
      <c r="D1369" s="14"/>
      <c r="E1369" s="12"/>
      <c r="H1369" s="23"/>
    </row>
    <row r="1370" spans="4:8" x14ac:dyDescent="0.25">
      <c r="D1370" s="14"/>
      <c r="E1370" s="12"/>
      <c r="H1370" s="23"/>
    </row>
    <row r="1371" spans="4:8" x14ac:dyDescent="0.25">
      <c r="D1371" s="14"/>
      <c r="E1371" s="12"/>
      <c r="H1371" s="23"/>
    </row>
    <row r="1372" spans="4:8" x14ac:dyDescent="0.25">
      <c r="D1372" s="14"/>
      <c r="E1372" s="12"/>
      <c r="H1372" s="23"/>
    </row>
    <row r="1373" spans="4:8" x14ac:dyDescent="0.25">
      <c r="D1373" s="14"/>
      <c r="E1373" s="12"/>
      <c r="H1373" s="23"/>
    </row>
    <row r="1374" spans="4:8" x14ac:dyDescent="0.25">
      <c r="D1374" s="14"/>
      <c r="E1374" s="12"/>
      <c r="H1374" s="23"/>
    </row>
    <row r="1375" spans="4:8" x14ac:dyDescent="0.25">
      <c r="D1375" s="14"/>
      <c r="E1375" s="12"/>
      <c r="H1375" s="23"/>
    </row>
    <row r="1376" spans="4:8" x14ac:dyDescent="0.25">
      <c r="D1376" s="14"/>
      <c r="E1376" s="12"/>
      <c r="H1376" s="23"/>
    </row>
    <row r="1377" spans="4:8" x14ac:dyDescent="0.25">
      <c r="D1377" s="14"/>
      <c r="E1377" s="12"/>
      <c r="H1377" s="23"/>
    </row>
    <row r="1378" spans="4:8" x14ac:dyDescent="0.25">
      <c r="D1378" s="14"/>
      <c r="E1378" s="12"/>
      <c r="H1378" s="23"/>
    </row>
    <row r="1379" spans="4:8" x14ac:dyDescent="0.25">
      <c r="D1379" s="14"/>
      <c r="E1379" s="12"/>
      <c r="H1379" s="23"/>
    </row>
    <row r="1380" spans="4:8" x14ac:dyDescent="0.25">
      <c r="D1380" s="14"/>
      <c r="E1380" s="12"/>
      <c r="H1380" s="23"/>
    </row>
    <row r="1381" spans="4:8" x14ac:dyDescent="0.25">
      <c r="D1381" s="14"/>
      <c r="E1381" s="12"/>
      <c r="H1381" s="23"/>
    </row>
    <row r="1382" spans="4:8" x14ac:dyDescent="0.25">
      <c r="D1382" s="14"/>
      <c r="E1382" s="12"/>
      <c r="H1382" s="23"/>
    </row>
    <row r="1383" spans="4:8" x14ac:dyDescent="0.25">
      <c r="D1383" s="14"/>
      <c r="E1383" s="12"/>
      <c r="H1383" s="23"/>
    </row>
    <row r="1384" spans="4:8" x14ac:dyDescent="0.25">
      <c r="D1384" s="14"/>
      <c r="E1384" s="12"/>
      <c r="H1384" s="23"/>
    </row>
    <row r="1385" spans="4:8" x14ac:dyDescent="0.25">
      <c r="D1385" s="14"/>
      <c r="E1385" s="12"/>
      <c r="H1385" s="23"/>
    </row>
    <row r="1386" spans="4:8" x14ac:dyDescent="0.25">
      <c r="D1386" s="14"/>
      <c r="E1386" s="12"/>
      <c r="H1386" s="23"/>
    </row>
    <row r="1387" spans="4:8" x14ac:dyDescent="0.25">
      <c r="D1387" s="14"/>
      <c r="E1387" s="12"/>
      <c r="H1387" s="23"/>
    </row>
    <row r="1388" spans="4:8" x14ac:dyDescent="0.25">
      <c r="D1388" s="14"/>
      <c r="E1388" s="12"/>
      <c r="H1388" s="23"/>
    </row>
    <row r="1389" spans="4:8" x14ac:dyDescent="0.25">
      <c r="D1389" s="14"/>
      <c r="E1389" s="12"/>
      <c r="H1389" s="23"/>
    </row>
    <row r="1390" spans="4:8" x14ac:dyDescent="0.25">
      <c r="D1390" s="14"/>
      <c r="E1390" s="12"/>
      <c r="H1390" s="23"/>
    </row>
    <row r="1391" spans="4:8" x14ac:dyDescent="0.25">
      <c r="D1391" s="14"/>
      <c r="E1391" s="12"/>
      <c r="H1391" s="23"/>
    </row>
    <row r="1392" spans="4:8" x14ac:dyDescent="0.25">
      <c r="D1392" s="14"/>
      <c r="E1392" s="12"/>
      <c r="H1392" s="23"/>
    </row>
    <row r="1393" spans="4:8" x14ac:dyDescent="0.25">
      <c r="D1393" s="14"/>
      <c r="E1393" s="12"/>
      <c r="H1393" s="23"/>
    </row>
    <row r="1394" spans="4:8" x14ac:dyDescent="0.25">
      <c r="D1394" s="14"/>
      <c r="E1394" s="12"/>
      <c r="H1394" s="23"/>
    </row>
    <row r="1395" spans="4:8" x14ac:dyDescent="0.25">
      <c r="D1395" s="14"/>
      <c r="E1395" s="12"/>
      <c r="H1395" s="23"/>
    </row>
    <row r="1396" spans="4:8" x14ac:dyDescent="0.25">
      <c r="D1396" s="14"/>
      <c r="E1396" s="12"/>
      <c r="H1396" s="23"/>
    </row>
    <row r="1397" spans="4:8" x14ac:dyDescent="0.25">
      <c r="D1397" s="14"/>
      <c r="E1397" s="12"/>
      <c r="H1397" s="23"/>
    </row>
    <row r="1398" spans="4:8" x14ac:dyDescent="0.25">
      <c r="D1398" s="14"/>
      <c r="E1398" s="12"/>
      <c r="H1398" s="23"/>
    </row>
    <row r="1399" spans="4:8" x14ac:dyDescent="0.25">
      <c r="D1399" s="14"/>
      <c r="E1399" s="12"/>
      <c r="H1399" s="23"/>
    </row>
    <row r="1400" spans="4:8" x14ac:dyDescent="0.25">
      <c r="D1400" s="14"/>
      <c r="E1400" s="12"/>
      <c r="H1400" s="23"/>
    </row>
    <row r="1401" spans="4:8" x14ac:dyDescent="0.25">
      <c r="D1401" s="14"/>
      <c r="E1401" s="12"/>
      <c r="H1401" s="23"/>
    </row>
    <row r="1402" spans="4:8" x14ac:dyDescent="0.25">
      <c r="D1402" s="14"/>
      <c r="E1402" s="12"/>
      <c r="H1402" s="23"/>
    </row>
    <row r="1403" spans="4:8" x14ac:dyDescent="0.25">
      <c r="D1403" s="14"/>
      <c r="E1403" s="12"/>
      <c r="H1403" s="23"/>
    </row>
    <row r="1404" spans="4:8" x14ac:dyDescent="0.25">
      <c r="D1404" s="14"/>
      <c r="E1404" s="12"/>
      <c r="H1404" s="23"/>
    </row>
    <row r="1405" spans="4:8" x14ac:dyDescent="0.25">
      <c r="D1405" s="14"/>
      <c r="E1405" s="12"/>
      <c r="H1405" s="23"/>
    </row>
    <row r="1406" spans="4:8" x14ac:dyDescent="0.25">
      <c r="D1406" s="14"/>
      <c r="E1406" s="12"/>
      <c r="H1406" s="23"/>
    </row>
    <row r="1407" spans="4:8" x14ac:dyDescent="0.25">
      <c r="D1407" s="14"/>
      <c r="E1407" s="12"/>
      <c r="H1407" s="23"/>
    </row>
    <row r="1408" spans="4:8" x14ac:dyDescent="0.25">
      <c r="D1408" s="14"/>
      <c r="E1408" s="12"/>
      <c r="H1408" s="23"/>
    </row>
    <row r="1409" spans="4:8" x14ac:dyDescent="0.25">
      <c r="D1409" s="14"/>
      <c r="E1409" s="12"/>
      <c r="H1409" s="23"/>
    </row>
    <row r="1410" spans="4:8" x14ac:dyDescent="0.25">
      <c r="D1410" s="14"/>
      <c r="E1410" s="12"/>
      <c r="H1410" s="23"/>
    </row>
    <row r="1411" spans="4:8" x14ac:dyDescent="0.25">
      <c r="D1411" s="14"/>
      <c r="E1411" s="12"/>
      <c r="H1411" s="23"/>
    </row>
    <row r="1412" spans="4:8" x14ac:dyDescent="0.25">
      <c r="D1412" s="14"/>
      <c r="E1412" s="12"/>
      <c r="H1412" s="23"/>
    </row>
    <row r="1413" spans="4:8" x14ac:dyDescent="0.25">
      <c r="D1413" s="14"/>
      <c r="E1413" s="12"/>
      <c r="H1413" s="23"/>
    </row>
    <row r="1414" spans="4:8" x14ac:dyDescent="0.25">
      <c r="D1414" s="14"/>
      <c r="E1414" s="12"/>
      <c r="H1414" s="23"/>
    </row>
    <row r="1415" spans="4:8" x14ac:dyDescent="0.25">
      <c r="D1415" s="14"/>
      <c r="E1415" s="12"/>
      <c r="H1415" s="23"/>
    </row>
    <row r="1416" spans="4:8" x14ac:dyDescent="0.25">
      <c r="D1416" s="14"/>
      <c r="E1416" s="12"/>
      <c r="H1416" s="23"/>
    </row>
    <row r="1417" spans="4:8" x14ac:dyDescent="0.25">
      <c r="D1417" s="14"/>
      <c r="E1417" s="12"/>
      <c r="H1417" s="23"/>
    </row>
    <row r="1418" spans="4:8" x14ac:dyDescent="0.25">
      <c r="D1418" s="14"/>
      <c r="E1418" s="12"/>
      <c r="H1418" s="23"/>
    </row>
    <row r="1419" spans="4:8" x14ac:dyDescent="0.25">
      <c r="D1419" s="14"/>
      <c r="E1419" s="12"/>
      <c r="H1419" s="23"/>
    </row>
    <row r="1420" spans="4:8" x14ac:dyDescent="0.25">
      <c r="D1420" s="14"/>
      <c r="E1420" s="12"/>
      <c r="H1420" s="23"/>
    </row>
    <row r="1421" spans="4:8" x14ac:dyDescent="0.25">
      <c r="D1421" s="14"/>
      <c r="E1421" s="12"/>
      <c r="H1421" s="23"/>
    </row>
    <row r="1422" spans="4:8" x14ac:dyDescent="0.25">
      <c r="D1422" s="14"/>
      <c r="E1422" s="12"/>
      <c r="H1422" s="23"/>
    </row>
    <row r="1423" spans="4:8" x14ac:dyDescent="0.25">
      <c r="D1423" s="14"/>
      <c r="E1423" s="12"/>
      <c r="H1423" s="23"/>
    </row>
    <row r="1424" spans="4:8" x14ac:dyDescent="0.25">
      <c r="D1424" s="14"/>
      <c r="E1424" s="12"/>
      <c r="H1424" s="23"/>
    </row>
    <row r="1425" spans="4:8" x14ac:dyDescent="0.25">
      <c r="D1425" s="14"/>
      <c r="E1425" s="12"/>
      <c r="H1425" s="23"/>
    </row>
    <row r="1426" spans="4:8" x14ac:dyDescent="0.25">
      <c r="D1426" s="14"/>
      <c r="E1426" s="12"/>
      <c r="H1426" s="23"/>
    </row>
    <row r="1427" spans="4:8" x14ac:dyDescent="0.25">
      <c r="D1427" s="14"/>
      <c r="E1427" s="12"/>
      <c r="H1427" s="23"/>
    </row>
    <row r="1428" spans="4:8" x14ac:dyDescent="0.25">
      <c r="D1428" s="14"/>
      <c r="E1428" s="12"/>
      <c r="H1428" s="23"/>
    </row>
    <row r="1429" spans="4:8" x14ac:dyDescent="0.25">
      <c r="D1429" s="14"/>
      <c r="E1429" s="12"/>
      <c r="H1429" s="23"/>
    </row>
    <row r="1430" spans="4:8" x14ac:dyDescent="0.25">
      <c r="D1430" s="14"/>
      <c r="E1430" s="12"/>
      <c r="H1430" s="23"/>
    </row>
    <row r="1431" spans="4:8" x14ac:dyDescent="0.25">
      <c r="D1431" s="14"/>
      <c r="E1431" s="12"/>
      <c r="H1431" s="23"/>
    </row>
    <row r="1432" spans="4:8" x14ac:dyDescent="0.25">
      <c r="D1432" s="14"/>
      <c r="E1432" s="12"/>
      <c r="H1432" s="23"/>
    </row>
    <row r="1433" spans="4:8" x14ac:dyDescent="0.25">
      <c r="D1433" s="14"/>
      <c r="E1433" s="12"/>
      <c r="H1433" s="23"/>
    </row>
    <row r="1434" spans="4:8" x14ac:dyDescent="0.25">
      <c r="D1434" s="14"/>
      <c r="E1434" s="12"/>
      <c r="H1434" s="23"/>
    </row>
    <row r="1435" spans="4:8" x14ac:dyDescent="0.25">
      <c r="D1435" s="14"/>
      <c r="E1435" s="12"/>
      <c r="H1435" s="23"/>
    </row>
    <row r="1436" spans="4:8" x14ac:dyDescent="0.25">
      <c r="D1436" s="14"/>
      <c r="E1436" s="12"/>
      <c r="H1436" s="23"/>
    </row>
    <row r="1437" spans="4:8" x14ac:dyDescent="0.25">
      <c r="D1437" s="14"/>
      <c r="E1437" s="12"/>
      <c r="H1437" s="23"/>
    </row>
    <row r="1438" spans="4:8" x14ac:dyDescent="0.25">
      <c r="D1438" s="14"/>
      <c r="E1438" s="12"/>
      <c r="H1438" s="23"/>
    </row>
    <row r="1439" spans="4:8" x14ac:dyDescent="0.25">
      <c r="D1439" s="14"/>
      <c r="E1439" s="12"/>
      <c r="H1439" s="23"/>
    </row>
    <row r="1440" spans="4:8" x14ac:dyDescent="0.25">
      <c r="D1440" s="14"/>
      <c r="E1440" s="12"/>
      <c r="H1440" s="23"/>
    </row>
    <row r="1441" spans="4:8" x14ac:dyDescent="0.25">
      <c r="D1441" s="14"/>
      <c r="E1441" s="12"/>
      <c r="H1441" s="23"/>
    </row>
    <row r="1442" spans="4:8" x14ac:dyDescent="0.25">
      <c r="D1442" s="14"/>
      <c r="E1442" s="12"/>
      <c r="H1442" s="23"/>
    </row>
    <row r="1443" spans="4:8" x14ac:dyDescent="0.25">
      <c r="D1443" s="14"/>
      <c r="E1443" s="12"/>
      <c r="H1443" s="23"/>
    </row>
    <row r="1444" spans="4:8" x14ac:dyDescent="0.25">
      <c r="D1444" s="14"/>
      <c r="E1444" s="12"/>
      <c r="H1444" s="23"/>
    </row>
    <row r="1445" spans="4:8" x14ac:dyDescent="0.25">
      <c r="D1445" s="14"/>
      <c r="E1445" s="12"/>
      <c r="H1445" s="23"/>
    </row>
    <row r="1446" spans="4:8" x14ac:dyDescent="0.25">
      <c r="D1446" s="14"/>
      <c r="E1446" s="12"/>
      <c r="H1446" s="23"/>
    </row>
    <row r="1447" spans="4:8" x14ac:dyDescent="0.25">
      <c r="D1447" s="14"/>
      <c r="E1447" s="12"/>
      <c r="H1447" s="23"/>
    </row>
    <row r="1448" spans="4:8" x14ac:dyDescent="0.25">
      <c r="D1448" s="14"/>
      <c r="E1448" s="12"/>
      <c r="H1448" s="23"/>
    </row>
    <row r="1449" spans="4:8" x14ac:dyDescent="0.25">
      <c r="D1449" s="14"/>
      <c r="E1449" s="12"/>
      <c r="H1449" s="23"/>
    </row>
    <row r="1450" spans="4:8" x14ac:dyDescent="0.25">
      <c r="D1450" s="14"/>
      <c r="E1450" s="12"/>
      <c r="H1450" s="23"/>
    </row>
    <row r="1451" spans="4:8" x14ac:dyDescent="0.25">
      <c r="D1451" s="14"/>
      <c r="E1451" s="12"/>
      <c r="H1451" s="23"/>
    </row>
    <row r="1452" spans="4:8" x14ac:dyDescent="0.25">
      <c r="D1452" s="14"/>
      <c r="E1452" s="12"/>
      <c r="H1452" s="23"/>
    </row>
    <row r="1453" spans="4:8" x14ac:dyDescent="0.25">
      <c r="D1453" s="14"/>
      <c r="E1453" s="12"/>
      <c r="H1453" s="23"/>
    </row>
    <row r="1454" spans="4:8" x14ac:dyDescent="0.25">
      <c r="D1454" s="14"/>
      <c r="E1454" s="12"/>
      <c r="H1454" s="23"/>
    </row>
    <row r="1455" spans="4:8" x14ac:dyDescent="0.25">
      <c r="D1455" s="14"/>
      <c r="E1455" s="12"/>
      <c r="H1455" s="23"/>
    </row>
    <row r="1456" spans="4:8" x14ac:dyDescent="0.25">
      <c r="D1456" s="14"/>
      <c r="E1456" s="12"/>
      <c r="H1456" s="23"/>
    </row>
    <row r="1457" spans="4:8" x14ac:dyDescent="0.25">
      <c r="D1457" s="14"/>
      <c r="E1457" s="12"/>
      <c r="H1457" s="23"/>
    </row>
    <row r="1458" spans="4:8" x14ac:dyDescent="0.25">
      <c r="D1458" s="14"/>
      <c r="E1458" s="12"/>
      <c r="H1458" s="23"/>
    </row>
    <row r="1459" spans="4:8" x14ac:dyDescent="0.25">
      <c r="D1459" s="14"/>
      <c r="E1459" s="12"/>
      <c r="H1459" s="23"/>
    </row>
    <row r="1460" spans="4:8" x14ac:dyDescent="0.25">
      <c r="D1460" s="14"/>
      <c r="E1460" s="12"/>
      <c r="H1460" s="23"/>
    </row>
    <row r="1461" spans="4:8" x14ac:dyDescent="0.25">
      <c r="D1461" s="14"/>
      <c r="E1461" s="12"/>
      <c r="H1461" s="23"/>
    </row>
    <row r="1462" spans="4:8" x14ac:dyDescent="0.25">
      <c r="D1462" s="14"/>
      <c r="E1462" s="12"/>
      <c r="H1462" s="23"/>
    </row>
    <row r="1463" spans="4:8" x14ac:dyDescent="0.25">
      <c r="D1463" s="14"/>
      <c r="E1463" s="12"/>
      <c r="H1463" s="23"/>
    </row>
    <row r="1464" spans="4:8" x14ac:dyDescent="0.25">
      <c r="D1464" s="14"/>
      <c r="E1464" s="12"/>
      <c r="H1464" s="23"/>
    </row>
    <row r="1465" spans="4:8" x14ac:dyDescent="0.25">
      <c r="D1465" s="14"/>
      <c r="E1465" s="12"/>
      <c r="H1465" s="23"/>
    </row>
    <row r="1466" spans="4:8" x14ac:dyDescent="0.25">
      <c r="D1466" s="14"/>
      <c r="E1466" s="12"/>
      <c r="H1466" s="23"/>
    </row>
    <row r="1467" spans="4:8" x14ac:dyDescent="0.25">
      <c r="D1467" s="14"/>
      <c r="E1467" s="12"/>
      <c r="H1467" s="23"/>
    </row>
    <row r="1468" spans="4:8" x14ac:dyDescent="0.25">
      <c r="D1468" s="14"/>
      <c r="E1468" s="12"/>
      <c r="H1468" s="23"/>
    </row>
    <row r="1469" spans="4:8" x14ac:dyDescent="0.25">
      <c r="D1469" s="14"/>
      <c r="E1469" s="12"/>
      <c r="H1469" s="23"/>
    </row>
    <row r="1470" spans="4:8" x14ac:dyDescent="0.25">
      <c r="D1470" s="14"/>
      <c r="E1470" s="12"/>
      <c r="H1470" s="23"/>
    </row>
    <row r="1471" spans="4:8" x14ac:dyDescent="0.25">
      <c r="D1471" s="14"/>
      <c r="E1471" s="12"/>
      <c r="H1471" s="23"/>
    </row>
    <row r="1472" spans="4:8" x14ac:dyDescent="0.25">
      <c r="D1472" s="14"/>
      <c r="E1472" s="12"/>
      <c r="H1472" s="23"/>
    </row>
    <row r="1473" spans="4:8" x14ac:dyDescent="0.25">
      <c r="D1473" s="14"/>
      <c r="E1473" s="12"/>
      <c r="H1473" s="23"/>
    </row>
    <row r="1474" spans="4:8" x14ac:dyDescent="0.25">
      <c r="D1474" s="14"/>
      <c r="E1474" s="12"/>
      <c r="H1474" s="23"/>
    </row>
    <row r="1475" spans="4:8" x14ac:dyDescent="0.25">
      <c r="D1475" s="14"/>
      <c r="E1475" s="12"/>
      <c r="H1475" s="23"/>
    </row>
    <row r="1476" spans="4:8" x14ac:dyDescent="0.25">
      <c r="D1476" s="14"/>
      <c r="E1476" s="12"/>
      <c r="H1476" s="23"/>
    </row>
    <row r="1477" spans="4:8" x14ac:dyDescent="0.25">
      <c r="D1477" s="14"/>
      <c r="E1477" s="12"/>
      <c r="H1477" s="23"/>
    </row>
    <row r="1478" spans="4:8" x14ac:dyDescent="0.25">
      <c r="D1478" s="14"/>
      <c r="E1478" s="12"/>
      <c r="H1478" s="23"/>
    </row>
    <row r="1479" spans="4:8" x14ac:dyDescent="0.25">
      <c r="D1479" s="14"/>
      <c r="E1479" s="12"/>
      <c r="H1479" s="23"/>
    </row>
    <row r="1480" spans="4:8" x14ac:dyDescent="0.25">
      <c r="D1480" s="14"/>
      <c r="E1480" s="12"/>
      <c r="H1480" s="23"/>
    </row>
    <row r="1481" spans="4:8" x14ac:dyDescent="0.25">
      <c r="D1481" s="14"/>
      <c r="E1481" s="12"/>
      <c r="H1481" s="23"/>
    </row>
    <row r="1482" spans="4:8" x14ac:dyDescent="0.25">
      <c r="D1482" s="14"/>
      <c r="E1482" s="12"/>
      <c r="H1482" s="23"/>
    </row>
    <row r="1483" spans="4:8" x14ac:dyDescent="0.25">
      <c r="D1483" s="14"/>
      <c r="E1483" s="12"/>
      <c r="H1483" s="23"/>
    </row>
    <row r="1484" spans="4:8" x14ac:dyDescent="0.25">
      <c r="D1484" s="14"/>
      <c r="E1484" s="12"/>
      <c r="H1484" s="23"/>
    </row>
    <row r="1485" spans="4:8" x14ac:dyDescent="0.25">
      <c r="H1485" s="23"/>
    </row>
    <row r="1486" spans="4:8" x14ac:dyDescent="0.25">
      <c r="H1486" s="23"/>
    </row>
    <row r="1487" spans="4:8" x14ac:dyDescent="0.25">
      <c r="H1487" s="23"/>
    </row>
    <row r="1488" spans="4:8" x14ac:dyDescent="0.25">
      <c r="H1488" s="23"/>
    </row>
    <row r="1489" spans="8:8" x14ac:dyDescent="0.25">
      <c r="H1489" s="23"/>
    </row>
    <row r="1490" spans="8:8" x14ac:dyDescent="0.25">
      <c r="H1490" s="23"/>
    </row>
    <row r="1491" spans="8:8" x14ac:dyDescent="0.25">
      <c r="H1491" s="23"/>
    </row>
    <row r="1492" spans="8:8" x14ac:dyDescent="0.25">
      <c r="H1492" s="23"/>
    </row>
    <row r="1493" spans="8:8" x14ac:dyDescent="0.25">
      <c r="H1493" s="23"/>
    </row>
    <row r="1494" spans="8:8" x14ac:dyDescent="0.25">
      <c r="H1494" s="23"/>
    </row>
    <row r="1495" spans="8:8" x14ac:dyDescent="0.25">
      <c r="H1495" s="23"/>
    </row>
    <row r="1496" spans="8:8" x14ac:dyDescent="0.25">
      <c r="H1496" s="23"/>
    </row>
    <row r="1497" spans="8:8" x14ac:dyDescent="0.25">
      <c r="H1497" s="23"/>
    </row>
    <row r="1498" spans="8:8" x14ac:dyDescent="0.25">
      <c r="H1498" s="23"/>
    </row>
    <row r="1499" spans="8:8" x14ac:dyDescent="0.25">
      <c r="H1499" s="23"/>
    </row>
    <row r="1500" spans="8:8" x14ac:dyDescent="0.25">
      <c r="H1500" s="23"/>
    </row>
    <row r="1501" spans="8:8" x14ac:dyDescent="0.25">
      <c r="H1501" s="23"/>
    </row>
    <row r="1502" spans="8:8" x14ac:dyDescent="0.25">
      <c r="H1502" s="23"/>
    </row>
    <row r="1503" spans="8:8" x14ac:dyDescent="0.25">
      <c r="H1503" s="23"/>
    </row>
    <row r="1504" spans="8:8" x14ac:dyDescent="0.25">
      <c r="H1504" s="23"/>
    </row>
    <row r="1505" spans="8:8" x14ac:dyDescent="0.25">
      <c r="H1505" s="23"/>
    </row>
    <row r="1506" spans="8:8" x14ac:dyDescent="0.25">
      <c r="H1506" s="23"/>
    </row>
    <row r="1507" spans="8:8" x14ac:dyDescent="0.25">
      <c r="H1507" s="23"/>
    </row>
    <row r="1508" spans="8:8" x14ac:dyDescent="0.25">
      <c r="H1508" s="23"/>
    </row>
    <row r="1509" spans="8:8" x14ac:dyDescent="0.25">
      <c r="H1509" s="23"/>
    </row>
    <row r="1510" spans="8:8" x14ac:dyDescent="0.25">
      <c r="H1510" s="23"/>
    </row>
    <row r="1511" spans="8:8" x14ac:dyDescent="0.25">
      <c r="H1511" s="23"/>
    </row>
    <row r="1512" spans="8:8" x14ac:dyDescent="0.25">
      <c r="H1512" s="23"/>
    </row>
    <row r="1513" spans="8:8" x14ac:dyDescent="0.25">
      <c r="H1513" s="23"/>
    </row>
    <row r="1514" spans="8:8" x14ac:dyDescent="0.25">
      <c r="H1514" s="23"/>
    </row>
    <row r="1515" spans="8:8" x14ac:dyDescent="0.25">
      <c r="H1515" s="23"/>
    </row>
    <row r="1516" spans="8:8" x14ac:dyDescent="0.25">
      <c r="H1516" s="23"/>
    </row>
    <row r="1517" spans="8:8" x14ac:dyDescent="0.25">
      <c r="H1517" s="23"/>
    </row>
    <row r="1518" spans="8:8" x14ac:dyDescent="0.25">
      <c r="H1518" s="23"/>
    </row>
    <row r="1519" spans="8:8" x14ac:dyDescent="0.25">
      <c r="H1519" s="23"/>
    </row>
    <row r="1520" spans="8:8" x14ac:dyDescent="0.25">
      <c r="H1520" s="23"/>
    </row>
    <row r="1521" spans="8:8" x14ac:dyDescent="0.25">
      <c r="H1521" s="23"/>
    </row>
    <row r="1522" spans="8:8" x14ac:dyDescent="0.25">
      <c r="H1522" s="23"/>
    </row>
    <row r="1523" spans="8:8" x14ac:dyDescent="0.25">
      <c r="H1523" s="23"/>
    </row>
    <row r="1524" spans="8:8" x14ac:dyDescent="0.25">
      <c r="H1524" s="23"/>
    </row>
    <row r="1525" spans="8:8" x14ac:dyDescent="0.25">
      <c r="H1525" s="23"/>
    </row>
    <row r="1526" spans="8:8" x14ac:dyDescent="0.25">
      <c r="H1526" s="23"/>
    </row>
    <row r="1527" spans="8:8" x14ac:dyDescent="0.25">
      <c r="H1527" s="23"/>
    </row>
    <row r="1528" spans="8:8" x14ac:dyDescent="0.25">
      <c r="H1528" s="23"/>
    </row>
    <row r="1529" spans="8:8" x14ac:dyDescent="0.25">
      <c r="H1529" s="23"/>
    </row>
    <row r="1530" spans="8:8" x14ac:dyDescent="0.25">
      <c r="H1530" s="23"/>
    </row>
    <row r="1531" spans="8:8" x14ac:dyDescent="0.25">
      <c r="H1531" s="23"/>
    </row>
    <row r="1532" spans="8:8" x14ac:dyDescent="0.25">
      <c r="H1532" s="23"/>
    </row>
    <row r="1533" spans="8:8" x14ac:dyDescent="0.25">
      <c r="H1533" s="23"/>
    </row>
    <row r="1534" spans="8:8" x14ac:dyDescent="0.25">
      <c r="H1534" s="23"/>
    </row>
    <row r="1535" spans="8:8" x14ac:dyDescent="0.25">
      <c r="H1535" s="23"/>
    </row>
    <row r="1536" spans="8:8" x14ac:dyDescent="0.25">
      <c r="H1536" s="23"/>
    </row>
    <row r="1537" spans="8:8" x14ac:dyDescent="0.25">
      <c r="H1537" s="23"/>
    </row>
    <row r="1538" spans="8:8" x14ac:dyDescent="0.25">
      <c r="H1538" s="23"/>
    </row>
    <row r="1539" spans="8:8" x14ac:dyDescent="0.25">
      <c r="H1539" s="23"/>
    </row>
    <row r="1540" spans="8:8" x14ac:dyDescent="0.25">
      <c r="H1540" s="23"/>
    </row>
    <row r="1541" spans="8:8" x14ac:dyDescent="0.25">
      <c r="H1541" s="23"/>
    </row>
    <row r="1542" spans="8:8" x14ac:dyDescent="0.25">
      <c r="H1542" s="23"/>
    </row>
    <row r="1543" spans="8:8" x14ac:dyDescent="0.25">
      <c r="H1543" s="23"/>
    </row>
    <row r="1544" spans="8:8" x14ac:dyDescent="0.25">
      <c r="H1544" s="23"/>
    </row>
    <row r="1545" spans="8:8" x14ac:dyDescent="0.25">
      <c r="H1545" s="23"/>
    </row>
    <row r="1546" spans="8:8" x14ac:dyDescent="0.25">
      <c r="H1546" s="23"/>
    </row>
    <row r="1547" spans="8:8" x14ac:dyDescent="0.25">
      <c r="H1547" s="23"/>
    </row>
    <row r="1548" spans="8:8" x14ac:dyDescent="0.25">
      <c r="H1548" s="23"/>
    </row>
    <row r="1549" spans="8:8" x14ac:dyDescent="0.25">
      <c r="H1549" s="23"/>
    </row>
    <row r="1550" spans="8:8" x14ac:dyDescent="0.25">
      <c r="H1550" s="23"/>
    </row>
    <row r="1551" spans="8:8" x14ac:dyDescent="0.25">
      <c r="H1551" s="23"/>
    </row>
    <row r="1552" spans="8:8" x14ac:dyDescent="0.25">
      <c r="H1552" s="23"/>
    </row>
    <row r="1553" spans="8:8" x14ac:dyDescent="0.25">
      <c r="H1553" s="23"/>
    </row>
    <row r="1554" spans="8:8" x14ac:dyDescent="0.25">
      <c r="H1554" s="23"/>
    </row>
    <row r="1555" spans="8:8" x14ac:dyDescent="0.25">
      <c r="H1555" s="23"/>
    </row>
    <row r="1556" spans="8:8" x14ac:dyDescent="0.25">
      <c r="H1556" s="23"/>
    </row>
    <row r="1557" spans="8:8" x14ac:dyDescent="0.25">
      <c r="H1557" s="23"/>
    </row>
    <row r="1558" spans="8:8" x14ac:dyDescent="0.25">
      <c r="H1558" s="23"/>
    </row>
    <row r="1559" spans="8:8" x14ac:dyDescent="0.25">
      <c r="H1559" s="23"/>
    </row>
    <row r="1560" spans="8:8" x14ac:dyDescent="0.25">
      <c r="H1560" s="23"/>
    </row>
    <row r="1561" spans="8:8" x14ac:dyDescent="0.25">
      <c r="H1561" s="23"/>
    </row>
    <row r="1562" spans="8:8" x14ac:dyDescent="0.25">
      <c r="H1562" s="23"/>
    </row>
    <row r="1563" spans="8:8" x14ac:dyDescent="0.25">
      <c r="H1563" s="23"/>
    </row>
    <row r="1564" spans="8:8" x14ac:dyDescent="0.25">
      <c r="H1564" s="23"/>
    </row>
    <row r="1565" spans="8:8" x14ac:dyDescent="0.25">
      <c r="H1565" s="23"/>
    </row>
    <row r="1566" spans="8:8" x14ac:dyDescent="0.25">
      <c r="H1566" s="23"/>
    </row>
    <row r="1567" spans="8:8" x14ac:dyDescent="0.25">
      <c r="H1567" s="23"/>
    </row>
    <row r="1568" spans="8:8" x14ac:dyDescent="0.25">
      <c r="H1568" s="23"/>
    </row>
    <row r="1569" spans="8:8" x14ac:dyDescent="0.25">
      <c r="H1569" s="23"/>
    </row>
    <row r="1570" spans="8:8" x14ac:dyDescent="0.25">
      <c r="H1570" s="23"/>
    </row>
    <row r="1571" spans="8:8" x14ac:dyDescent="0.25">
      <c r="H1571" s="23"/>
    </row>
    <row r="1572" spans="8:8" x14ac:dyDescent="0.25">
      <c r="H1572" s="23"/>
    </row>
    <row r="1573" spans="8:8" x14ac:dyDescent="0.25">
      <c r="H1573" s="23"/>
    </row>
    <row r="1574" spans="8:8" x14ac:dyDescent="0.25">
      <c r="H1574" s="23"/>
    </row>
    <row r="1575" spans="8:8" x14ac:dyDescent="0.25">
      <c r="H1575" s="23"/>
    </row>
    <row r="1576" spans="8:8" x14ac:dyDescent="0.25">
      <c r="H1576" s="23"/>
    </row>
    <row r="1577" spans="8:8" x14ac:dyDescent="0.25">
      <c r="H1577" s="23"/>
    </row>
    <row r="1578" spans="8:8" x14ac:dyDescent="0.25">
      <c r="H1578" s="23"/>
    </row>
    <row r="1579" spans="8:8" x14ac:dyDescent="0.25">
      <c r="H1579" s="23"/>
    </row>
    <row r="1580" spans="8:8" x14ac:dyDescent="0.25">
      <c r="H1580" s="23"/>
    </row>
    <row r="1581" spans="8:8" x14ac:dyDescent="0.25">
      <c r="H1581" s="23"/>
    </row>
    <row r="1582" spans="8:8" x14ac:dyDescent="0.25">
      <c r="H1582" s="23"/>
    </row>
    <row r="1583" spans="8:8" x14ac:dyDescent="0.25">
      <c r="H1583" s="23"/>
    </row>
    <row r="1584" spans="8:8" x14ac:dyDescent="0.25">
      <c r="H1584" s="23"/>
    </row>
    <row r="1585" spans="8:8" x14ac:dyDescent="0.25">
      <c r="H1585" s="23"/>
    </row>
    <row r="1586" spans="8:8" x14ac:dyDescent="0.25">
      <c r="H1586" s="23"/>
    </row>
    <row r="1587" spans="8:8" x14ac:dyDescent="0.25">
      <c r="H1587" s="23"/>
    </row>
    <row r="1588" spans="8:8" x14ac:dyDescent="0.25">
      <c r="H1588" s="23"/>
    </row>
    <row r="1589" spans="8:8" x14ac:dyDescent="0.25">
      <c r="H1589" s="23"/>
    </row>
    <row r="1590" spans="8:8" x14ac:dyDescent="0.25">
      <c r="H1590" s="23"/>
    </row>
    <row r="1591" spans="8:8" x14ac:dyDescent="0.25">
      <c r="H1591" s="23"/>
    </row>
    <row r="1592" spans="8:8" x14ac:dyDescent="0.25">
      <c r="H1592" s="23"/>
    </row>
    <row r="1593" spans="8:8" x14ac:dyDescent="0.25">
      <c r="H1593" s="23"/>
    </row>
    <row r="1594" spans="8:8" x14ac:dyDescent="0.25">
      <c r="H1594" s="23"/>
    </row>
    <row r="1595" spans="8:8" x14ac:dyDescent="0.25">
      <c r="H1595" s="23"/>
    </row>
    <row r="1596" spans="8:8" x14ac:dyDescent="0.25">
      <c r="H1596" s="23"/>
    </row>
    <row r="1597" spans="8:8" x14ac:dyDescent="0.25">
      <c r="H1597" s="23"/>
    </row>
    <row r="1598" spans="8:8" x14ac:dyDescent="0.25">
      <c r="H1598" s="23"/>
    </row>
    <row r="1599" spans="8:8" x14ac:dyDescent="0.25">
      <c r="H1599" s="23"/>
    </row>
    <row r="1600" spans="8:8" x14ac:dyDescent="0.25">
      <c r="H1600" s="23"/>
    </row>
    <row r="1601" spans="8:8" x14ac:dyDescent="0.25">
      <c r="H1601" s="23"/>
    </row>
    <row r="1602" spans="8:8" x14ac:dyDescent="0.25">
      <c r="H1602" s="23"/>
    </row>
    <row r="1603" spans="8:8" x14ac:dyDescent="0.25">
      <c r="H1603" s="23"/>
    </row>
    <row r="1604" spans="8:8" x14ac:dyDescent="0.25">
      <c r="H1604" s="23"/>
    </row>
    <row r="1605" spans="8:8" x14ac:dyDescent="0.25">
      <c r="H1605" s="23"/>
    </row>
    <row r="1606" spans="8:8" x14ac:dyDescent="0.25">
      <c r="H1606" s="23"/>
    </row>
    <row r="1607" spans="8:8" x14ac:dyDescent="0.25">
      <c r="H1607" s="23"/>
    </row>
    <row r="1608" spans="8:8" x14ac:dyDescent="0.25">
      <c r="H1608" s="23"/>
    </row>
    <row r="1609" spans="8:8" x14ac:dyDescent="0.25">
      <c r="H1609" s="23"/>
    </row>
    <row r="1610" spans="8:8" x14ac:dyDescent="0.25">
      <c r="H1610" s="23"/>
    </row>
    <row r="1611" spans="8:8" x14ac:dyDescent="0.25">
      <c r="H1611" s="23"/>
    </row>
    <row r="1612" spans="8:8" x14ac:dyDescent="0.25">
      <c r="H1612" s="23"/>
    </row>
    <row r="1613" spans="8:8" x14ac:dyDescent="0.25">
      <c r="H1613" s="23"/>
    </row>
    <row r="1614" spans="8:8" x14ac:dyDescent="0.25">
      <c r="H1614" s="23"/>
    </row>
    <row r="1615" spans="8:8" x14ac:dyDescent="0.25">
      <c r="H1615" s="23"/>
    </row>
    <row r="1616" spans="8:8" x14ac:dyDescent="0.25">
      <c r="H1616" s="23"/>
    </row>
    <row r="1617" spans="8:8" x14ac:dyDescent="0.25">
      <c r="H1617" s="23"/>
    </row>
    <row r="1618" spans="8:8" x14ac:dyDescent="0.25">
      <c r="H1618" s="23"/>
    </row>
    <row r="1619" spans="8:8" x14ac:dyDescent="0.25">
      <c r="H1619" s="23"/>
    </row>
    <row r="1620" spans="8:8" x14ac:dyDescent="0.25">
      <c r="H1620" s="23"/>
    </row>
    <row r="1621" spans="8:8" x14ac:dyDescent="0.25">
      <c r="H1621" s="23"/>
    </row>
    <row r="1622" spans="8:8" x14ac:dyDescent="0.25">
      <c r="H1622" s="23"/>
    </row>
    <row r="1623" spans="8:8" x14ac:dyDescent="0.25">
      <c r="H1623" s="23"/>
    </row>
    <row r="1624" spans="8:8" x14ac:dyDescent="0.25">
      <c r="H1624" s="23"/>
    </row>
    <row r="1625" spans="8:8" x14ac:dyDescent="0.25">
      <c r="H1625" s="23"/>
    </row>
    <row r="1626" spans="8:8" x14ac:dyDescent="0.25">
      <c r="H1626" s="23"/>
    </row>
    <row r="1627" spans="8:8" x14ac:dyDescent="0.25">
      <c r="H1627" s="23"/>
    </row>
    <row r="1628" spans="8:8" x14ac:dyDescent="0.25">
      <c r="H1628" s="23"/>
    </row>
    <row r="1629" spans="8:8" x14ac:dyDescent="0.25">
      <c r="H1629" s="23"/>
    </row>
    <row r="1630" spans="8:8" x14ac:dyDescent="0.25">
      <c r="H1630" s="23"/>
    </row>
    <row r="1631" spans="8:8" x14ac:dyDescent="0.25">
      <c r="H1631" s="23"/>
    </row>
    <row r="1632" spans="8:8" x14ac:dyDescent="0.25">
      <c r="H1632" s="23"/>
    </row>
    <row r="1633" spans="8:8" x14ac:dyDescent="0.25">
      <c r="H1633" s="23"/>
    </row>
    <row r="1634" spans="8:8" x14ac:dyDescent="0.25">
      <c r="H1634" s="23"/>
    </row>
    <row r="1635" spans="8:8" x14ac:dyDescent="0.25">
      <c r="H1635" s="23"/>
    </row>
    <row r="1636" spans="8:8" x14ac:dyDescent="0.25">
      <c r="H1636" s="23"/>
    </row>
    <row r="1637" spans="8:8" x14ac:dyDescent="0.25">
      <c r="H1637" s="23"/>
    </row>
    <row r="1638" spans="8:8" x14ac:dyDescent="0.25">
      <c r="H1638" s="23"/>
    </row>
    <row r="1639" spans="8:8" x14ac:dyDescent="0.25">
      <c r="H1639" s="23"/>
    </row>
    <row r="1640" spans="8:8" x14ac:dyDescent="0.25">
      <c r="H1640" s="23"/>
    </row>
    <row r="1641" spans="8:8" x14ac:dyDescent="0.25">
      <c r="H1641" s="23"/>
    </row>
    <row r="1642" spans="8:8" x14ac:dyDescent="0.25">
      <c r="H1642" s="23"/>
    </row>
  </sheetData>
  <autoFilter ref="A15:L15"/>
  <mergeCells count="29">
    <mergeCell ref="J242:K242"/>
    <mergeCell ref="J243:K243"/>
    <mergeCell ref="A242:E242"/>
    <mergeCell ref="I1:K1"/>
    <mergeCell ref="B2:K2"/>
    <mergeCell ref="D7:I8"/>
    <mergeCell ref="J7:J8"/>
    <mergeCell ref="K7:K8"/>
    <mergeCell ref="D3:H3"/>
    <mergeCell ref="A7:C8"/>
    <mergeCell ref="C4:H4"/>
    <mergeCell ref="C5:H5"/>
    <mergeCell ref="C6:H6"/>
    <mergeCell ref="A9:C9"/>
    <mergeCell ref="A10:B10"/>
    <mergeCell ref="D9:I9"/>
    <mergeCell ref="I12:K12"/>
    <mergeCell ref="A12:A14"/>
    <mergeCell ref="B12:B14"/>
    <mergeCell ref="C12:D12"/>
    <mergeCell ref="E12:E14"/>
    <mergeCell ref="F12:F14"/>
    <mergeCell ref="H12:H14"/>
    <mergeCell ref="C13:C14"/>
    <mergeCell ref="D13:D14"/>
    <mergeCell ref="I13:I14"/>
    <mergeCell ref="J13:J14"/>
    <mergeCell ref="K13:K14"/>
    <mergeCell ref="G12:G14"/>
  </mergeCells>
  <pageMargins left="0.23622047244094491" right="0.23622047244094491" top="0.62992125984251968" bottom="0.35433070866141736" header="0" footer="0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РИД 2019-2021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Самарина</dc:creator>
  <cp:lastModifiedBy>Dohod3</cp:lastModifiedBy>
  <cp:lastPrinted>2021-11-12T07:45:42Z</cp:lastPrinted>
  <dcterms:created xsi:type="dcterms:W3CDTF">2018-10-29T15:11:26Z</dcterms:created>
  <dcterms:modified xsi:type="dcterms:W3CDTF">2021-11-12T07:47:43Z</dcterms:modified>
</cp:coreProperties>
</file>