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Лист1!$11:$12</definedName>
  </definedNames>
  <calcPr calcId="145621"/>
</workbook>
</file>

<file path=xl/calcChain.xml><?xml version="1.0" encoding="utf-8"?>
<calcChain xmlns="http://schemas.openxmlformats.org/spreadsheetml/2006/main">
  <c r="H32" i="1" l="1"/>
  <c r="I32" i="1"/>
  <c r="G32" i="1"/>
  <c r="F32" i="1"/>
  <c r="G20" i="1"/>
  <c r="F20" i="1" l="1"/>
  <c r="E20" i="1" l="1"/>
  <c r="I20" i="1" l="1"/>
  <c r="H20" i="1"/>
  <c r="E32" i="1"/>
  <c r="C20" i="1"/>
  <c r="C32" i="1" s="1"/>
  <c r="D20" i="1"/>
  <c r="D32" i="1" s="1"/>
  <c r="B32" i="1"/>
</calcChain>
</file>

<file path=xl/sharedStrings.xml><?xml version="1.0" encoding="utf-8"?>
<sst xmlns="http://schemas.openxmlformats.org/spreadsheetml/2006/main" count="34" uniqueCount="34">
  <si>
    <t>Показатель</t>
  </si>
  <si>
    <t>Доходы, всего</t>
  </si>
  <si>
    <t>налог на доходы физических лиц</t>
  </si>
  <si>
    <t>налоги на совокупный доход</t>
  </si>
  <si>
    <t>налоги на имущество</t>
  </si>
  <si>
    <t>неналоговые доходы</t>
  </si>
  <si>
    <t>Безвозмездные поступления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</si>
  <si>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</si>
  <si>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</si>
  <si>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</si>
  <si>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</si>
  <si>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</si>
  <si>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</si>
  <si>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</si>
  <si>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</si>
  <si>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</si>
  <si>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</si>
  <si>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Дефицит/профицит</t>
  </si>
  <si>
    <t>Муниципальный долг</t>
  </si>
  <si>
    <t>Расходы, всего из них:</t>
  </si>
  <si>
    <t>Приложение 1</t>
  </si>
  <si>
    <t xml:space="preserve">Прогноз основных характеристик бюджета Минераловодского городского округа Ставропольского края
 на период до 2023 года
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</si>
  <si>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</si>
  <si>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</si>
  <si>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</si>
  <si>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</si>
  <si>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</si>
  <si>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</si>
  <si>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</si>
  <si>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</si>
  <si>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Налоговые и неналоговые доходы, всего из них:</t>
  </si>
  <si>
    <t>условно утвержденные расходы</t>
  </si>
  <si>
    <t>от                                  №</t>
  </si>
  <si>
    <t xml:space="preserve">к распоряжению администрации Минераловодского          городского округа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</si>
</sst>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4" fontId="2" fillId="0" borderId="1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topLeftCell="A19" workbookViewId="0">
      <selection activeCell="I33" sqref="I33"/>
    </sheetView>
  </sheetViews>
  <sheetFormatPr defaultRowHeight="15" x14ac:dyDescent="0.25"/>
  <cols>
    <col min="1" max="1" width="24.7109375" customWidth="1"/>
    <col min="2" max="2" width="13.85546875" customWidth="1"/>
    <col min="3" max="3" width="14" customWidth="1"/>
    <col min="4" max="4" width="13.5703125" customWidth="1"/>
    <col min="5" max="5" width="13.7109375" customWidth="1"/>
    <col min="6" max="6" width="13.42578125" customWidth="1"/>
    <col min="7" max="7" width="13.140625" customWidth="1"/>
    <col min="8" max="8" width="13.42578125" customWidth="1"/>
    <col min="9" max="9" width="13.140625" customWidth="1"/>
  </cols>
  <sheetData>
    <row r="1" spans="1:9" ht="18.75" x14ac:dyDescent="0.25">
      <c r="G1" s="15"/>
      <c r="H1" s="15"/>
      <c r="I1" s="15"/>
    </row>
    <row r="2" spans="1:9" ht="18.75" x14ac:dyDescent="0.25">
      <c r="G2" s="18" t="s">
        <v>20</v>
      </c>
      <c r="H2" s="18"/>
      <c r="I2" s="18"/>
    </row>
    <row r="3" spans="1:9" ht="2.25" customHeight="1" x14ac:dyDescent="0.25">
      <c r="G3" s="18"/>
      <c r="H3" s="18"/>
      <c r="I3" s="18"/>
    </row>
    <row r="4" spans="1:9" ht="54.75" customHeight="1" x14ac:dyDescent="0.25">
      <c r="G4" s="18" t="s">
        <v>33</v>
      </c>
      <c r="H4" s="18"/>
      <c r="I4" s="18"/>
    </row>
    <row r="5" spans="1:9" ht="18.75" x14ac:dyDescent="0.25">
      <c r="G5" s="18" t="s">
        <v>32</v>
      </c>
      <c r="H5" s="18"/>
      <c r="I5" s="18"/>
    </row>
    <row r="6" spans="1:9" ht="18.75" x14ac:dyDescent="0.25">
      <c r="G6" s="11"/>
      <c r="H6" s="11"/>
      <c r="I6" s="11"/>
    </row>
    <row r="7" spans="1:9" ht="18.75" x14ac:dyDescent="0.25">
      <c r="G7" s="11"/>
      <c r="H7" s="11"/>
      <c r="I7" s="11"/>
    </row>
    <row r="8" spans="1:9" ht="18.75" x14ac:dyDescent="0.25">
      <c r="G8" s="11"/>
      <c r="H8" s="11"/>
      <c r="I8" s="11"/>
    </row>
    <row r="9" spans="1:9" ht="47.25" customHeight="1" x14ac:dyDescent="0.25">
      <c r="A9" s="16" t="s">
        <v>21</v>
      </c>
      <c r="B9" s="17"/>
      <c r="C9" s="17"/>
      <c r="D9" s="17"/>
      <c r="E9" s="17"/>
      <c r="F9" s="17"/>
      <c r="G9" s="17"/>
      <c r="H9" s="17"/>
      <c r="I9" s="17"/>
    </row>
    <row r="10" spans="1:9" ht="18.75" x14ac:dyDescent="0.25">
      <c r="G10" s="1"/>
    </row>
    <row r="11" spans="1:9" ht="18.75" x14ac:dyDescent="0.25">
      <c r="A11" s="2" t="s">
        <v>0</v>
      </c>
      <c r="B11" s="2" t="s">
        <v>22</v>
      </c>
      <c r="C11" s="2" t="s">
        <v>23</v>
      </c>
      <c r="D11" s="2" t="s">
        <v>24</v>
      </c>
      <c r="E11" s="2" t="s">
        <v>25</v>
      </c>
      <c r="F11" s="2" t="s">
        <v>26</v>
      </c>
      <c r="G11" s="2" t="s">
        <v>27</v>
      </c>
      <c r="H11" s="2" t="s">
        <v>28</v>
      </c>
      <c r="I11" s="2" t="s">
        <v>29</v>
      </c>
    </row>
    <row r="12" spans="1:9" s="7" customFormat="1" ht="15.75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</row>
    <row r="13" spans="1:9" ht="15.75" x14ac:dyDescent="0.25">
      <c r="A13" s="3" t="s">
        <v>1</v>
      </c>
      <c r="B13" s="8">
        <v>2706123.52</v>
      </c>
      <c r="C13" s="8">
        <v>2459843.27</v>
      </c>
      <c r="D13" s="8">
        <v>3138144.73</v>
      </c>
      <c r="E13" s="8">
        <v>2983817.76</v>
      </c>
      <c r="F13" s="8">
        <v>3772815.89</v>
      </c>
      <c r="G13" s="8">
        <v>3758339.63</v>
      </c>
      <c r="H13" s="8">
        <v>3151887.55</v>
      </c>
      <c r="I13" s="8">
        <v>3248519.57</v>
      </c>
    </row>
    <row r="14" spans="1:9" ht="48.75" customHeight="1" x14ac:dyDescent="0.25">
      <c r="A14" s="3" t="s">
        <v>30</v>
      </c>
      <c r="B14" s="8">
        <v>610418.27</v>
      </c>
      <c r="C14" s="8">
        <v>652268.18999999994</v>
      </c>
      <c r="D14" s="8">
        <v>688169.63</v>
      </c>
      <c r="E14" s="8">
        <v>860168.91</v>
      </c>
      <c r="F14" s="8">
        <v>786053.39</v>
      </c>
      <c r="G14" s="8">
        <v>850726.5</v>
      </c>
      <c r="H14" s="8">
        <v>855487.09</v>
      </c>
      <c r="I14" s="8">
        <v>869909.42</v>
      </c>
    </row>
    <row r="15" spans="1:9" ht="31.5" x14ac:dyDescent="0.25">
      <c r="A15" s="4" t="s">
        <v>2</v>
      </c>
      <c r="B15" s="8">
        <v>261539.79</v>
      </c>
      <c r="C15" s="8">
        <v>268833.11</v>
      </c>
      <c r="D15" s="8">
        <v>319901.09999999998</v>
      </c>
      <c r="E15" s="8">
        <v>437137.73</v>
      </c>
      <c r="F15" s="8">
        <v>406384.66</v>
      </c>
      <c r="G15" s="8">
        <v>424572</v>
      </c>
      <c r="H15" s="8">
        <v>433063</v>
      </c>
      <c r="I15" s="8">
        <v>441725</v>
      </c>
    </row>
    <row r="16" spans="1:9" ht="35.450000000000003" customHeight="1" x14ac:dyDescent="0.25">
      <c r="A16" s="5" t="s">
        <v>3</v>
      </c>
      <c r="B16" s="9">
        <v>46633.88</v>
      </c>
      <c r="C16" s="9">
        <v>53848.11</v>
      </c>
      <c r="D16" s="9">
        <v>53490.18</v>
      </c>
      <c r="E16" s="9">
        <v>56738.239999999998</v>
      </c>
      <c r="F16" s="9">
        <v>43406</v>
      </c>
      <c r="G16" s="9">
        <v>54692</v>
      </c>
      <c r="H16" s="9">
        <v>43370</v>
      </c>
      <c r="I16" s="9">
        <v>43490</v>
      </c>
    </row>
    <row r="17" spans="1:9" ht="25.5" customHeight="1" x14ac:dyDescent="0.25">
      <c r="A17" s="3" t="s">
        <v>4</v>
      </c>
      <c r="B17" s="8">
        <v>110720.15</v>
      </c>
      <c r="C17" s="8">
        <v>135049.38</v>
      </c>
      <c r="D17" s="8">
        <v>132714.35</v>
      </c>
      <c r="E17" s="8">
        <v>142399.01999999999</v>
      </c>
      <c r="F17" s="8">
        <v>164510.53</v>
      </c>
      <c r="G17" s="8">
        <v>186370</v>
      </c>
      <c r="H17" s="8">
        <v>193376</v>
      </c>
      <c r="I17" s="8">
        <v>199057</v>
      </c>
    </row>
    <row r="18" spans="1:9" ht="24" customHeight="1" x14ac:dyDescent="0.25">
      <c r="A18" s="3" t="s">
        <v>5</v>
      </c>
      <c r="B18" s="8">
        <v>141859.84</v>
      </c>
      <c r="C18" s="8">
        <v>151348.56</v>
      </c>
      <c r="D18" s="8">
        <v>135591.42000000001</v>
      </c>
      <c r="E18" s="8">
        <v>169941.64</v>
      </c>
      <c r="F18" s="8">
        <v>122343.71</v>
      </c>
      <c r="G18" s="8">
        <v>130533.08</v>
      </c>
      <c r="H18" s="8">
        <v>129121.08</v>
      </c>
      <c r="I18" s="8">
        <v>129121.08</v>
      </c>
    </row>
    <row r="19" spans="1:9" ht="32.25" customHeight="1" x14ac:dyDescent="0.25">
      <c r="A19" s="3" t="s">
        <v>6</v>
      </c>
      <c r="B19" s="8">
        <v>2095705.25</v>
      </c>
      <c r="C19" s="8">
        <v>1807575.08</v>
      </c>
      <c r="D19" s="8">
        <v>2449975.1</v>
      </c>
      <c r="E19" s="8">
        <v>2123648.85</v>
      </c>
      <c r="F19" s="8">
        <v>2986762.5</v>
      </c>
      <c r="G19" s="8">
        <v>2907613.13</v>
      </c>
      <c r="H19" s="8">
        <v>2296400.46</v>
      </c>
      <c r="I19" s="8">
        <v>2378610.15</v>
      </c>
    </row>
    <row r="20" spans="1:9" ht="24.75" customHeight="1" x14ac:dyDescent="0.25">
      <c r="A20" s="5" t="s">
        <v>19</v>
      </c>
      <c r="B20" s="10">
        <v>2766850.29</v>
      </c>
      <c r="C20" s="8">
        <f>C21+C22+C23+C24+C25+C26+C27+C28+C29+C30</f>
        <v>2570761.59</v>
      </c>
      <c r="D20" s="8">
        <f>SUM(D21:D30)</f>
        <v>2878370.82</v>
      </c>
      <c r="E20" s="8">
        <f>SUM(E21:E30)</f>
        <v>3173161.81</v>
      </c>
      <c r="F20" s="8">
        <f>SUM(F21:F30)</f>
        <v>3992747.6999999997</v>
      </c>
      <c r="G20" s="13">
        <f>SUM(G21:G31)</f>
        <v>3862282.9399999995</v>
      </c>
      <c r="H20" s="13">
        <f t="shared" ref="H20:I20" si="0">SUM(H21:H31)</f>
        <v>3151887.5500000003</v>
      </c>
      <c r="I20" s="13">
        <f t="shared" si="0"/>
        <v>3248519.5700000003</v>
      </c>
    </row>
    <row r="21" spans="1:9" ht="31.5" x14ac:dyDescent="0.25">
      <c r="A21" s="3" t="s">
        <v>7</v>
      </c>
      <c r="B21" s="8">
        <v>187560.05</v>
      </c>
      <c r="C21" s="8">
        <v>217481.21</v>
      </c>
      <c r="D21" s="8">
        <v>241601.48</v>
      </c>
      <c r="E21" s="12">
        <v>269390.40999999997</v>
      </c>
      <c r="F21" s="12">
        <v>344609.57</v>
      </c>
      <c r="G21" s="13">
        <v>335461.19</v>
      </c>
      <c r="H21" s="13">
        <v>262905.28999999998</v>
      </c>
      <c r="I21" s="13">
        <v>282891.21000000002</v>
      </c>
    </row>
    <row r="22" spans="1:9" ht="63" x14ac:dyDescent="0.25">
      <c r="A22" s="3" t="s">
        <v>8</v>
      </c>
      <c r="B22" s="8">
        <v>26942.78</v>
      </c>
      <c r="C22" s="8">
        <v>30435.32</v>
      </c>
      <c r="D22" s="8">
        <v>49714.34</v>
      </c>
      <c r="E22" s="12">
        <v>23233.83</v>
      </c>
      <c r="F22" s="12">
        <v>22802</v>
      </c>
      <c r="G22" s="13">
        <v>23122.94</v>
      </c>
      <c r="H22" s="13">
        <v>22425.93</v>
      </c>
      <c r="I22" s="13">
        <v>20906.04</v>
      </c>
    </row>
    <row r="23" spans="1:9" ht="31.5" x14ac:dyDescent="0.25">
      <c r="A23" s="3" t="s">
        <v>9</v>
      </c>
      <c r="B23" s="8">
        <v>395667.41</v>
      </c>
      <c r="C23" s="8">
        <v>147247.1</v>
      </c>
      <c r="D23" s="8">
        <v>197463.4</v>
      </c>
      <c r="E23" s="12">
        <v>346659.11</v>
      </c>
      <c r="F23" s="12">
        <v>318202.09999999998</v>
      </c>
      <c r="G23" s="13">
        <v>80466.63</v>
      </c>
      <c r="H23" s="13">
        <v>56445.08</v>
      </c>
      <c r="I23" s="13">
        <v>56404.41</v>
      </c>
    </row>
    <row r="24" spans="1:9" ht="47.25" x14ac:dyDescent="0.25">
      <c r="A24" s="3" t="s">
        <v>10</v>
      </c>
      <c r="B24" s="8">
        <v>127008.07</v>
      </c>
      <c r="C24" s="8">
        <v>137885.87</v>
      </c>
      <c r="D24" s="8">
        <v>196524.87</v>
      </c>
      <c r="E24" s="12">
        <v>212278.93</v>
      </c>
      <c r="F24" s="12">
        <v>257473.43</v>
      </c>
      <c r="G24" s="13">
        <v>190686.26</v>
      </c>
      <c r="H24" s="13">
        <v>98981.6</v>
      </c>
      <c r="I24" s="13">
        <v>148130.6</v>
      </c>
    </row>
    <row r="25" spans="1:9" ht="16.149999999999999" customHeight="1" x14ac:dyDescent="0.25">
      <c r="A25" s="5" t="s">
        <v>11</v>
      </c>
      <c r="B25" s="9">
        <v>1212283.74</v>
      </c>
      <c r="C25" s="9">
        <v>1248036.72</v>
      </c>
      <c r="D25" s="9">
        <v>1360769.62</v>
      </c>
      <c r="E25" s="12">
        <v>1414816.07</v>
      </c>
      <c r="F25" s="12">
        <v>1719638.86</v>
      </c>
      <c r="G25" s="13">
        <v>1960032.91</v>
      </c>
      <c r="H25" s="13">
        <v>1454272.07</v>
      </c>
      <c r="I25" s="13">
        <v>1436139.09</v>
      </c>
    </row>
    <row r="26" spans="1:9" ht="31.5" x14ac:dyDescent="0.25">
      <c r="A26" s="3" t="s">
        <v>12</v>
      </c>
      <c r="B26" s="8">
        <v>101454.8</v>
      </c>
      <c r="C26" s="8">
        <v>99545.91</v>
      </c>
      <c r="D26" s="8">
        <v>109506.2</v>
      </c>
      <c r="E26" s="12">
        <v>137616.48000000001</v>
      </c>
      <c r="F26" s="12">
        <v>171999.64</v>
      </c>
      <c r="G26" s="13">
        <v>147073.59</v>
      </c>
      <c r="H26" s="13">
        <v>106805.51</v>
      </c>
      <c r="I26" s="13">
        <v>118902.22</v>
      </c>
    </row>
    <row r="27" spans="1:9" ht="15.75" x14ac:dyDescent="0.25">
      <c r="A27" s="3" t="s">
        <v>13</v>
      </c>
      <c r="B27" s="8">
        <v>744.98</v>
      </c>
      <c r="C27" s="8">
        <v>726.14</v>
      </c>
      <c r="D27" s="8">
        <v>828.28</v>
      </c>
      <c r="E27" s="12">
        <v>759.2</v>
      </c>
      <c r="F27" s="12">
        <v>0</v>
      </c>
      <c r="G27" s="13">
        <v>0</v>
      </c>
      <c r="H27" s="13">
        <v>0</v>
      </c>
      <c r="I27" s="13">
        <v>0</v>
      </c>
    </row>
    <row r="28" spans="1:9" ht="15.75" x14ac:dyDescent="0.25">
      <c r="A28" s="3" t="s">
        <v>14</v>
      </c>
      <c r="B28" s="8">
        <v>710702.78</v>
      </c>
      <c r="C28" s="8">
        <v>679489.12</v>
      </c>
      <c r="D28" s="8">
        <v>691799.07</v>
      </c>
      <c r="E28" s="12">
        <v>734139.66</v>
      </c>
      <c r="F28" s="12">
        <v>1097727.3999999999</v>
      </c>
      <c r="G28" s="13">
        <v>1096043.3999999999</v>
      </c>
      <c r="H28" s="13">
        <v>1090461.9099999999</v>
      </c>
      <c r="I28" s="13">
        <v>1104014.2</v>
      </c>
    </row>
    <row r="29" spans="1:9" ht="31.5" x14ac:dyDescent="0.25">
      <c r="A29" s="3" t="s">
        <v>15</v>
      </c>
      <c r="B29" s="8">
        <v>4482.72</v>
      </c>
      <c r="C29" s="8">
        <v>4123.29</v>
      </c>
      <c r="D29" s="8">
        <v>19402.39</v>
      </c>
      <c r="E29" s="12">
        <v>20317.59</v>
      </c>
      <c r="F29" s="12">
        <v>48522.19</v>
      </c>
      <c r="G29" s="13">
        <v>14162.59</v>
      </c>
      <c r="H29" s="13">
        <v>12880.64</v>
      </c>
      <c r="I29" s="13">
        <v>20361.580000000002</v>
      </c>
    </row>
    <row r="30" spans="1:9" ht="47.25" x14ac:dyDescent="0.25">
      <c r="A30" s="3" t="s">
        <v>16</v>
      </c>
      <c r="B30" s="8">
        <v>2.95</v>
      </c>
      <c r="C30" s="8">
        <v>5790.91</v>
      </c>
      <c r="D30" s="8">
        <v>10761.17</v>
      </c>
      <c r="E30" s="12">
        <v>13950.53</v>
      </c>
      <c r="F30" s="12">
        <v>11772.51</v>
      </c>
      <c r="G30" s="13">
        <v>15233.43</v>
      </c>
      <c r="H30" s="13">
        <v>16875.88</v>
      </c>
      <c r="I30" s="13">
        <v>1639.68</v>
      </c>
    </row>
    <row r="31" spans="1:9" ht="31.5" x14ac:dyDescent="0.25">
      <c r="A31" s="3" t="s">
        <v>31</v>
      </c>
      <c r="B31" s="8"/>
      <c r="C31" s="8"/>
      <c r="D31" s="8"/>
      <c r="E31" s="12"/>
      <c r="F31" s="12">
        <v>0</v>
      </c>
      <c r="G31" s="13">
        <v>0</v>
      </c>
      <c r="H31" s="13">
        <v>29833.64</v>
      </c>
      <c r="I31" s="13">
        <v>59130.54</v>
      </c>
    </row>
    <row r="32" spans="1:9" ht="15.75" x14ac:dyDescent="0.25">
      <c r="A32" s="3" t="s">
        <v>17</v>
      </c>
      <c r="B32" s="8">
        <f t="shared" ref="B32:E32" si="1">B13-B20</f>
        <v>-60726.770000000019</v>
      </c>
      <c r="C32" s="8">
        <f t="shared" si="1"/>
        <v>-110918.31999999983</v>
      </c>
      <c r="D32" s="8">
        <f t="shared" si="1"/>
        <v>259773.91000000015</v>
      </c>
      <c r="E32" s="12">
        <f t="shared" si="1"/>
        <v>-189344.05000000028</v>
      </c>
      <c r="F32" s="14">
        <f>F13-F20</f>
        <v>-219931.80999999959</v>
      </c>
      <c r="G32" s="14">
        <f t="shared" ref="G32:I32" si="2">G13-G20</f>
        <v>-103943.30999999959</v>
      </c>
      <c r="H32" s="14">
        <f t="shared" si="2"/>
        <v>0</v>
      </c>
      <c r="I32" s="14">
        <f t="shared" si="2"/>
        <v>0</v>
      </c>
    </row>
    <row r="33" spans="1:9" ht="15.75" x14ac:dyDescent="0.25">
      <c r="A33" s="3" t="s">
        <v>18</v>
      </c>
      <c r="B33" s="8">
        <v>35004.15</v>
      </c>
      <c r="C33" s="8">
        <v>122779.15</v>
      </c>
      <c r="D33" s="8">
        <v>154732.48000000001</v>
      </c>
      <c r="E33" s="12">
        <v>166000</v>
      </c>
      <c r="F33" s="14">
        <v>202616.22</v>
      </c>
      <c r="G33" s="14">
        <v>287688.87</v>
      </c>
      <c r="H33" s="14">
        <v>287688.87</v>
      </c>
      <c r="I33" s="14">
        <v>287688.87</v>
      </c>
    </row>
    <row r="34" spans="1:9" ht="18.75" x14ac:dyDescent="0.25">
      <c r="A34" s="1"/>
    </row>
  </sheetData>
  <mergeCells count="6">
    <mergeCell ref="G1:I1"/>
    <mergeCell ref="A9:I9"/>
    <mergeCell ref="G3:I3"/>
    <mergeCell ref="G4:I4"/>
    <mergeCell ref="G5:I5"/>
    <mergeCell ref="G2:I2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2020-11-16T05:35:59Z</dcterms:modified>
</cp:coreProperties>
</file>